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715" windowHeight="9180"/>
  </bookViews>
  <sheets>
    <sheet name="4.22.(기준)" sheetId="1" r:id="rId1"/>
  </sheets>
  <calcPr calcId="125725"/>
</workbook>
</file>

<file path=xl/calcChain.xml><?xml version="1.0" encoding="utf-8"?>
<calcChain xmlns="http://schemas.openxmlformats.org/spreadsheetml/2006/main">
  <c r="F12" i="1"/>
  <c r="F13"/>
  <c r="F14"/>
  <c r="D15"/>
  <c r="F15" s="1"/>
  <c r="E15"/>
  <c r="F16"/>
  <c r="F17"/>
  <c r="D18"/>
  <c r="E18"/>
  <c r="F18" s="1"/>
  <c r="F19"/>
  <c r="F20"/>
  <c r="F22"/>
  <c r="F23"/>
  <c r="D21" l="1"/>
  <c r="D24" s="1"/>
  <c r="E21"/>
  <c r="F21" l="1"/>
  <c r="E24"/>
  <c r="F24" s="1"/>
</calcChain>
</file>

<file path=xl/sharedStrings.xml><?xml version="1.0" encoding="utf-8"?>
<sst xmlns="http://schemas.openxmlformats.org/spreadsheetml/2006/main" count="26" uniqueCount="22">
  <si>
    <t>계</t>
    <phoneticPr fontId="2" type="noConversion"/>
  </si>
  <si>
    <t>소계(경력경쟁임용시험)</t>
    <phoneticPr fontId="2" type="noConversion"/>
  </si>
  <si>
    <t>보건</t>
    <phoneticPr fontId="2" type="noConversion"/>
  </si>
  <si>
    <t>경력
경쟁
임용
시험</t>
    <phoneticPr fontId="2" type="noConversion"/>
  </si>
  <si>
    <t>소계(공개경쟁임용시험)</t>
    <phoneticPr fontId="2" type="noConversion"/>
  </si>
  <si>
    <t>식품위생</t>
    <phoneticPr fontId="2" type="noConversion"/>
  </si>
  <si>
    <t>소계</t>
    <phoneticPr fontId="2" type="noConversion"/>
  </si>
  <si>
    <t>장애인</t>
    <phoneticPr fontId="2" type="noConversion"/>
  </si>
  <si>
    <t>일반</t>
    <phoneticPr fontId="2" type="noConversion"/>
  </si>
  <si>
    <t>사서</t>
    <phoneticPr fontId="2" type="noConversion"/>
  </si>
  <si>
    <t>저소득층</t>
    <phoneticPr fontId="2" type="noConversion"/>
  </si>
  <si>
    <t>교육행정</t>
    <phoneticPr fontId="2" type="noConversion"/>
  </si>
  <si>
    <t>공개
경쟁
임용
시험</t>
    <phoneticPr fontId="2" type="noConversion"/>
  </si>
  <si>
    <t>경쟁률</t>
    <phoneticPr fontId="2" type="noConversion"/>
  </si>
  <si>
    <t>접수인원</t>
    <phoneticPr fontId="2" type="noConversion"/>
  </si>
  <si>
    <t>선발인원</t>
    <phoneticPr fontId="2" type="noConversion"/>
  </si>
  <si>
    <t>선발구분</t>
    <phoneticPr fontId="2" type="noConversion"/>
  </si>
  <si>
    <t>직렬(직류)</t>
    <phoneticPr fontId="2" type="noConversion"/>
  </si>
  <si>
    <t>시험명</t>
    <phoneticPr fontId="2" type="noConversion"/>
  </si>
  <si>
    <t>최종 원서접수 현황</t>
    <phoneticPr fontId="2" type="noConversion"/>
  </si>
  <si>
    <t>9급 지방공무원 공개경쟁임용시험 및 경력경쟁임용시험</t>
    <phoneticPr fontId="2" type="noConversion"/>
  </si>
  <si>
    <t>2016년도 대전광역시교육청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</si>
</sst>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36"/>
      <color theme="1"/>
      <name val="HY견고딕"/>
      <family val="1"/>
      <charset val="129"/>
    </font>
    <font>
      <sz val="20"/>
      <color theme="1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7" xfId="0" applyFont="1" applyFill="1" applyBorder="1">
      <alignment vertical="center"/>
    </xf>
    <xf numFmtId="0" fontId="1" fillId="0" borderId="3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F25"/>
  <sheetViews>
    <sheetView tabSelected="1" zoomScale="70" zoomScaleNormal="70" workbookViewId="0">
      <selection activeCell="K14" sqref="K14"/>
    </sheetView>
  </sheetViews>
  <sheetFormatPr defaultRowHeight="20.25"/>
  <cols>
    <col min="1" max="6" width="16.25" style="1" customWidth="1"/>
    <col min="7" max="16384" width="9" style="1"/>
  </cols>
  <sheetData>
    <row r="2" spans="1:6" ht="21" thickBot="1">
      <c r="A2" s="31"/>
      <c r="B2" s="31"/>
      <c r="C2" s="31"/>
      <c r="D2" s="31"/>
      <c r="E2" s="31"/>
      <c r="F2" s="31"/>
    </row>
    <row r="3" spans="1:6" ht="6" customHeight="1" thickTop="1">
      <c r="A3" s="30"/>
      <c r="B3" s="30"/>
      <c r="C3" s="30"/>
      <c r="D3" s="30"/>
      <c r="E3" s="30"/>
      <c r="F3" s="30"/>
    </row>
    <row r="4" spans="1:6" ht="30" customHeight="1">
      <c r="A4" s="35" t="s">
        <v>21</v>
      </c>
      <c r="B4" s="35"/>
      <c r="C4" s="35"/>
      <c r="D4" s="35"/>
      <c r="E4" s="35"/>
      <c r="F4" s="35"/>
    </row>
    <row r="5" spans="1:6" ht="30" customHeight="1">
      <c r="A5" s="35" t="s">
        <v>20</v>
      </c>
      <c r="B5" s="35"/>
      <c r="C5" s="35"/>
      <c r="D5" s="35"/>
      <c r="E5" s="35"/>
      <c r="F5" s="35"/>
    </row>
    <row r="6" spans="1:6" ht="52.5" customHeight="1">
      <c r="A6" s="36" t="s">
        <v>19</v>
      </c>
      <c r="B6" s="36"/>
      <c r="C6" s="36"/>
      <c r="D6" s="36"/>
      <c r="E6" s="36"/>
      <c r="F6" s="36"/>
    </row>
    <row r="7" spans="1:6" ht="6" customHeight="1" thickBot="1">
      <c r="A7" s="29"/>
      <c r="B7" s="29"/>
      <c r="C7" s="29"/>
      <c r="D7" s="29"/>
      <c r="E7" s="29"/>
      <c r="F7" s="29"/>
    </row>
    <row r="8" spans="1:6" ht="21" thickTop="1"/>
    <row r="10" spans="1:6" ht="9" customHeight="1" thickBot="1"/>
    <row r="11" spans="1:6" ht="41.25" customHeight="1" thickTop="1" thickBot="1">
      <c r="A11" s="27" t="s">
        <v>18</v>
      </c>
      <c r="B11" s="26" t="s">
        <v>17</v>
      </c>
      <c r="C11" s="28" t="s">
        <v>16</v>
      </c>
      <c r="D11" s="27" t="s">
        <v>15</v>
      </c>
      <c r="E11" s="26" t="s">
        <v>14</v>
      </c>
      <c r="F11" s="25" t="s">
        <v>13</v>
      </c>
    </row>
    <row r="12" spans="1:6" ht="41.25" customHeight="1" thickTop="1">
      <c r="A12" s="37" t="s">
        <v>12</v>
      </c>
      <c r="B12" s="39" t="s">
        <v>11</v>
      </c>
      <c r="C12" s="24" t="s">
        <v>8</v>
      </c>
      <c r="D12" s="23">
        <v>37</v>
      </c>
      <c r="E12" s="22">
        <v>1385</v>
      </c>
      <c r="F12" s="21" t="str">
        <f t="shared" ref="F12:F23" si="0">TEXT(ROUNDDOWN(E12/D12,2),"#0.00")&amp;":1"</f>
        <v>37.43:1</v>
      </c>
    </row>
    <row r="13" spans="1:6" ht="41.25" customHeight="1">
      <c r="A13" s="38"/>
      <c r="B13" s="40"/>
      <c r="C13" s="15" t="s">
        <v>7</v>
      </c>
      <c r="D13" s="14">
        <v>2</v>
      </c>
      <c r="E13" s="13">
        <v>28</v>
      </c>
      <c r="F13" s="12" t="str">
        <f t="shared" si="0"/>
        <v>14.00:1</v>
      </c>
    </row>
    <row r="14" spans="1:6" ht="41.25" customHeight="1">
      <c r="A14" s="38"/>
      <c r="B14" s="40"/>
      <c r="C14" s="15" t="s">
        <v>10</v>
      </c>
      <c r="D14" s="14">
        <v>1</v>
      </c>
      <c r="E14" s="13">
        <v>20</v>
      </c>
      <c r="F14" s="12" t="str">
        <f t="shared" si="0"/>
        <v>20.00:1</v>
      </c>
    </row>
    <row r="15" spans="1:6" ht="41.25" customHeight="1">
      <c r="A15" s="38"/>
      <c r="B15" s="40"/>
      <c r="C15" s="11" t="s">
        <v>6</v>
      </c>
      <c r="D15" s="10">
        <f>SUM(D12:D14)</f>
        <v>40</v>
      </c>
      <c r="E15" s="20">
        <f>SUM(E12:E14)</f>
        <v>1433</v>
      </c>
      <c r="F15" s="9" t="str">
        <f t="shared" si="0"/>
        <v>35.82:1</v>
      </c>
    </row>
    <row r="16" spans="1:6" ht="41.25" customHeight="1">
      <c r="A16" s="38"/>
      <c r="B16" s="41" t="s">
        <v>9</v>
      </c>
      <c r="C16" s="19" t="s">
        <v>8</v>
      </c>
      <c r="D16" s="18">
        <v>1</v>
      </c>
      <c r="E16" s="17">
        <v>18</v>
      </c>
      <c r="F16" s="16" t="str">
        <f t="shared" si="0"/>
        <v>18.00:1</v>
      </c>
    </row>
    <row r="17" spans="1:6" ht="41.25" customHeight="1">
      <c r="A17" s="38"/>
      <c r="B17" s="40"/>
      <c r="C17" s="15" t="s">
        <v>7</v>
      </c>
      <c r="D17" s="14">
        <v>1</v>
      </c>
      <c r="E17" s="13">
        <v>0</v>
      </c>
      <c r="F17" s="12" t="str">
        <f t="shared" si="0"/>
        <v>0.00:1</v>
      </c>
    </row>
    <row r="18" spans="1:6" ht="41.25" customHeight="1">
      <c r="A18" s="38"/>
      <c r="B18" s="40"/>
      <c r="C18" s="11" t="s">
        <v>6</v>
      </c>
      <c r="D18" s="10">
        <f>D16+D17</f>
        <v>2</v>
      </c>
      <c r="E18" s="10">
        <f>E16+E17</f>
        <v>18</v>
      </c>
      <c r="F18" s="9" t="str">
        <f t="shared" si="0"/>
        <v>9.00:1</v>
      </c>
    </row>
    <row r="19" spans="1:6" ht="41.25" customHeight="1">
      <c r="A19" s="38"/>
      <c r="B19" s="40" t="s">
        <v>2</v>
      </c>
      <c r="C19" s="42"/>
      <c r="D19" s="8">
        <v>1</v>
      </c>
      <c r="E19" s="7">
        <v>16</v>
      </c>
      <c r="F19" s="6" t="str">
        <f t="shared" si="0"/>
        <v>16.00:1</v>
      </c>
    </row>
    <row r="20" spans="1:6" ht="41.25" customHeight="1">
      <c r="A20" s="38"/>
      <c r="B20" s="40" t="s">
        <v>5</v>
      </c>
      <c r="C20" s="42"/>
      <c r="D20" s="8">
        <v>3</v>
      </c>
      <c r="E20" s="7">
        <v>28</v>
      </c>
      <c r="F20" s="6" t="str">
        <f t="shared" si="0"/>
        <v>9.33:1</v>
      </c>
    </row>
    <row r="21" spans="1:6" ht="41.25" customHeight="1">
      <c r="A21" s="38"/>
      <c r="B21" s="43" t="s">
        <v>4</v>
      </c>
      <c r="C21" s="44"/>
      <c r="D21" s="5">
        <f>D15+D18+D19+D20</f>
        <v>46</v>
      </c>
      <c r="E21" s="5">
        <f>E15+E18+E19+E20</f>
        <v>1495</v>
      </c>
      <c r="F21" s="4" t="str">
        <f t="shared" si="0"/>
        <v>32.50:1</v>
      </c>
    </row>
    <row r="22" spans="1:6" ht="41.25" customHeight="1">
      <c r="A22" s="45" t="s">
        <v>3</v>
      </c>
      <c r="B22" s="40" t="s">
        <v>2</v>
      </c>
      <c r="C22" s="42"/>
      <c r="D22" s="8">
        <v>1</v>
      </c>
      <c r="E22" s="7">
        <v>1</v>
      </c>
      <c r="F22" s="6" t="str">
        <f t="shared" si="0"/>
        <v>1.00:1</v>
      </c>
    </row>
    <row r="23" spans="1:6" ht="41.25" customHeight="1">
      <c r="A23" s="38"/>
      <c r="B23" s="43" t="s">
        <v>1</v>
      </c>
      <c r="C23" s="44"/>
      <c r="D23" s="5">
        <v>1</v>
      </c>
      <c r="E23" s="5">
        <v>1</v>
      </c>
      <c r="F23" s="4" t="str">
        <f t="shared" si="0"/>
        <v>1.00:1</v>
      </c>
    </row>
    <row r="24" spans="1:6" ht="37.5" customHeight="1" thickBot="1">
      <c r="A24" s="32" t="s">
        <v>0</v>
      </c>
      <c r="B24" s="33"/>
      <c r="C24" s="34"/>
      <c r="D24" s="3">
        <f>D21+D23</f>
        <v>47</v>
      </c>
      <c r="E24" s="3">
        <f>E21+E23</f>
        <v>1496</v>
      </c>
      <c r="F24" s="2" t="str">
        <f>ROUNDUP(E24/D24,2)&amp;":1"</f>
        <v>31.83:1</v>
      </c>
    </row>
    <row r="25" spans="1:6" ht="21" thickTop="1"/>
  </sheetData>
  <mergeCells count="13">
    <mergeCell ref="A24:C24"/>
    <mergeCell ref="A4:F4"/>
    <mergeCell ref="A5:F5"/>
    <mergeCell ref="A6:F6"/>
    <mergeCell ref="A12:A21"/>
    <mergeCell ref="B12:B15"/>
    <mergeCell ref="B16:B18"/>
    <mergeCell ref="B19:C19"/>
    <mergeCell ref="B20:C20"/>
    <mergeCell ref="B21:C21"/>
    <mergeCell ref="A22:A23"/>
    <mergeCell ref="B22:C22"/>
    <mergeCell ref="B23:C23"/>
  </mergeCells>
  <phoneticPr fontId="2" type="noConversion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4.22.(기준)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2016-04-25T04:26:14Z</dcterms:created>
  <dcterms:modified xsi:type="dcterms:W3CDTF">2016-06-10T23:25:57Z</dcterms:modified>
</cp:coreProperties>
</file>