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390"/>
  </bookViews>
  <sheets>
    <sheet name="Sheet0" sheetId="1" r:id="rId1"/>
  </sheets>
  <definedNames>
    <definedName name="_xlnm._FilterDatabase" localSheetId="0" hidden="1">Sheet0!$B$2:$G$2</definedName>
  </definedNames>
  <calcPr calcId="152511"/>
</workbook>
</file>

<file path=xl/calcChain.xml><?xml version="1.0" encoding="utf-8"?>
<calcChain xmlns="http://schemas.openxmlformats.org/spreadsheetml/2006/main">
  <c r="F269" i="1"/>
  <c r="F270"/>
  <c r="F271"/>
  <c r="F272"/>
  <c r="F273"/>
  <c r="F274"/>
  <c r="F275"/>
  <c r="F276"/>
  <c r="F266"/>
  <c r="F267"/>
  <c r="F254"/>
  <c r="F255"/>
  <c r="F256"/>
  <c r="F257"/>
  <c r="F258"/>
  <c r="F259"/>
  <c r="F260"/>
  <c r="F261"/>
  <c r="F262"/>
  <c r="F263"/>
  <c r="F264"/>
  <c r="F239"/>
  <c r="F240"/>
  <c r="F241"/>
  <c r="F242"/>
  <c r="F243"/>
  <c r="F244"/>
  <c r="F245"/>
  <c r="F246"/>
  <c r="F247"/>
  <c r="F248"/>
  <c r="F249"/>
  <c r="F250"/>
  <c r="F251"/>
  <c r="F221"/>
  <c r="F222"/>
  <c r="F223"/>
  <c r="F224"/>
  <c r="F225"/>
  <c r="F226"/>
  <c r="F227"/>
  <c r="F228"/>
  <c r="F229"/>
  <c r="F230"/>
  <c r="F231"/>
  <c r="F232"/>
  <c r="F233"/>
  <c r="F234"/>
  <c r="F235"/>
  <c r="F208"/>
  <c r="F209"/>
  <c r="F210"/>
  <c r="F211"/>
  <c r="F212"/>
  <c r="F213"/>
  <c r="F214"/>
  <c r="F215"/>
  <c r="F216"/>
  <c r="F217"/>
  <c r="F203"/>
  <c r="F204"/>
  <c r="F205"/>
  <c r="F206"/>
  <c r="F196"/>
  <c r="F197"/>
  <c r="F198"/>
  <c r="F199"/>
  <c r="F185"/>
  <c r="F186"/>
  <c r="F187"/>
  <c r="F188"/>
  <c r="F189"/>
  <c r="F190"/>
  <c r="F191"/>
  <c r="F192"/>
  <c r="F193"/>
  <c r="F194"/>
  <c r="F180"/>
  <c r="F181"/>
  <c r="F182"/>
  <c r="F171"/>
  <c r="F172"/>
  <c r="F173"/>
  <c r="F174"/>
  <c r="F175"/>
  <c r="F176"/>
  <c r="F177"/>
  <c r="F178"/>
  <c r="F162"/>
  <c r="F163"/>
  <c r="F164"/>
  <c r="F165"/>
  <c r="F166"/>
  <c r="F167"/>
  <c r="F168"/>
  <c r="F157"/>
  <c r="F158"/>
  <c r="F159"/>
  <c r="F144"/>
  <c r="F145"/>
  <c r="F146"/>
  <c r="F147"/>
  <c r="F148"/>
  <c r="F149"/>
  <c r="F150"/>
  <c r="F151"/>
  <c r="F152"/>
  <c r="F153"/>
  <c r="F154"/>
  <c r="F155"/>
  <c r="F139"/>
  <c r="F140"/>
  <c r="F141"/>
  <c r="F127"/>
  <c r="F128"/>
  <c r="F129"/>
  <c r="F130"/>
  <c r="F131"/>
  <c r="F132"/>
  <c r="F133"/>
  <c r="F134"/>
  <c r="F135"/>
  <c r="F136"/>
  <c r="F114"/>
  <c r="F115"/>
  <c r="F116"/>
  <c r="F117"/>
  <c r="F118"/>
  <c r="F119"/>
  <c r="F120"/>
  <c r="F121"/>
  <c r="F122"/>
  <c r="F123"/>
  <c r="F124"/>
  <c r="F110"/>
  <c r="F111"/>
  <c r="F112"/>
  <c r="F102"/>
  <c r="F103"/>
  <c r="F104"/>
  <c r="F105"/>
  <c r="F106"/>
  <c r="F107"/>
  <c r="F108"/>
  <c r="F87"/>
  <c r="F88"/>
  <c r="F89"/>
  <c r="F90"/>
  <c r="F91"/>
  <c r="F92"/>
  <c r="F93"/>
  <c r="F94"/>
  <c r="F95"/>
  <c r="F96"/>
  <c r="F97"/>
  <c r="F98"/>
  <c r="F71"/>
  <c r="F72"/>
  <c r="F73"/>
  <c r="F74"/>
  <c r="F75"/>
  <c r="F76"/>
  <c r="F77"/>
  <c r="F78"/>
  <c r="F79"/>
  <c r="F80"/>
  <c r="F81"/>
  <c r="F82"/>
  <c r="F83"/>
  <c r="F84"/>
  <c r="F55"/>
  <c r="F56"/>
  <c r="F57"/>
  <c r="F58"/>
  <c r="F59"/>
  <c r="F60"/>
  <c r="F61"/>
  <c r="F62"/>
  <c r="F63"/>
  <c r="F64"/>
  <c r="F65"/>
  <c r="F66"/>
  <c r="F67"/>
  <c r="F68"/>
  <c r="F69"/>
  <c r="F42"/>
  <c r="F43"/>
  <c r="F44"/>
  <c r="F45"/>
  <c r="F46"/>
  <c r="F47"/>
  <c r="F48"/>
  <c r="F49"/>
  <c r="F50"/>
  <c r="F51"/>
  <c r="F52"/>
  <c r="F27"/>
  <c r="F28"/>
  <c r="F29"/>
  <c r="F30"/>
  <c r="F31"/>
  <c r="F32"/>
  <c r="F33"/>
  <c r="F34"/>
  <c r="F35"/>
  <c r="F36"/>
  <c r="F37"/>
  <c r="F38"/>
  <c r="F39"/>
  <c r="F40"/>
  <c r="F25"/>
  <c r="F19"/>
  <c r="F20"/>
  <c r="F21"/>
  <c r="F22"/>
  <c r="F23"/>
  <c r="F24"/>
  <c r="F5"/>
  <c r="F6"/>
  <c r="F7"/>
  <c r="F8"/>
  <c r="F9"/>
  <c r="F10"/>
  <c r="F11"/>
  <c r="F12"/>
  <c r="F13"/>
  <c r="F14"/>
  <c r="F15"/>
  <c r="F16"/>
  <c r="F17"/>
  <c r="F278" l="1"/>
  <c r="F277"/>
  <c r="F237"/>
  <c r="F236"/>
  <c r="F219"/>
  <c r="F218"/>
  <c r="F201"/>
  <c r="F200"/>
  <c r="F183"/>
  <c r="F160"/>
  <c r="F142"/>
  <c r="F125"/>
  <c r="F100"/>
  <c r="F99"/>
  <c r="F85"/>
  <c r="F53"/>
  <c r="E268" l="1"/>
  <c r="F268" s="1"/>
  <c r="D268"/>
  <c r="E265"/>
  <c r="D265"/>
  <c r="E253"/>
  <c r="D253"/>
  <c r="E238"/>
  <c r="D238"/>
  <c r="E220"/>
  <c r="F220" s="1"/>
  <c r="D220"/>
  <c r="E207"/>
  <c r="D207"/>
  <c r="E202"/>
  <c r="D202"/>
  <c r="E195"/>
  <c r="D195"/>
  <c r="E184"/>
  <c r="D184"/>
  <c r="E179"/>
  <c r="D179"/>
  <c r="E170"/>
  <c r="D170"/>
  <c r="E161"/>
  <c r="D161"/>
  <c r="E156"/>
  <c r="D156"/>
  <c r="E143"/>
  <c r="D143"/>
  <c r="E138"/>
  <c r="D138"/>
  <c r="E126"/>
  <c r="D126"/>
  <c r="E113"/>
  <c r="D113"/>
  <c r="E109"/>
  <c r="D109"/>
  <c r="E101"/>
  <c r="D101"/>
  <c r="E86"/>
  <c r="D86"/>
  <c r="E70"/>
  <c r="F70" s="1"/>
  <c r="D70"/>
  <c r="F170" l="1"/>
  <c r="F202"/>
  <c r="F138"/>
  <c r="F161"/>
  <c r="F265"/>
  <c r="F179"/>
  <c r="F101"/>
  <c r="F113"/>
  <c r="F156"/>
  <c r="F184"/>
  <c r="F195"/>
  <c r="F207"/>
  <c r="F86"/>
  <c r="F109"/>
  <c r="F238"/>
  <c r="F126"/>
  <c r="F143"/>
  <c r="F253"/>
  <c r="E54"/>
  <c r="F54" s="1"/>
  <c r="D54"/>
  <c r="E41"/>
  <c r="D41"/>
  <c r="E26"/>
  <c r="D26"/>
  <c r="E18"/>
  <c r="D18"/>
  <c r="E4"/>
  <c r="D4"/>
  <c r="E3" l="1"/>
  <c r="F4"/>
  <c r="F26"/>
  <c r="D3"/>
  <c r="F18"/>
  <c r="F41"/>
  <c r="F3" l="1"/>
</calcChain>
</file>

<file path=xl/sharedStrings.xml><?xml version="1.0" encoding="utf-8"?>
<sst xmlns="http://schemas.openxmlformats.org/spreadsheetml/2006/main" count="327" uniqueCount="70">
  <si>
    <t>임용기관</t>
  </si>
  <si>
    <t>선발
예정인원</t>
  </si>
  <si>
    <t>경쟁률</t>
  </si>
  <si>
    <t>간호8급(간호)</t>
  </si>
  <si>
    <t>전주시</t>
  </si>
  <si>
    <t>군산시</t>
  </si>
  <si>
    <t>익산시</t>
  </si>
  <si>
    <t>정읍시</t>
  </si>
  <si>
    <t>남원시</t>
  </si>
  <si>
    <t>김제시</t>
  </si>
  <si>
    <t>진안군</t>
  </si>
  <si>
    <t>무주군</t>
  </si>
  <si>
    <t>장수군</t>
  </si>
  <si>
    <t>임실군</t>
  </si>
  <si>
    <t>순창군</t>
  </si>
  <si>
    <t>고창군</t>
  </si>
  <si>
    <t>부안군</t>
  </si>
  <si>
    <t>보건진료8급(보건진료)</t>
  </si>
  <si>
    <t>완주군</t>
  </si>
  <si>
    <t>사회복지9급(사회복지)</t>
  </si>
  <si>
    <t>사회복지9급_장애인(사회복지)</t>
  </si>
  <si>
    <t>사회복지9급_저소득층(사회복지)</t>
  </si>
  <si>
    <t>전라북도</t>
  </si>
  <si>
    <t>일반행정9급(일반행정)</t>
  </si>
  <si>
    <t>일반행정9급_장애인(일반행정)</t>
  </si>
  <si>
    <t>일반행정9급_저소득층(일반행정)</t>
  </si>
  <si>
    <t>세무9급(지방세)</t>
  </si>
  <si>
    <t>세무9급(지방세)_장애인</t>
  </si>
  <si>
    <t>세무9급_저소득층(지방세)</t>
  </si>
  <si>
    <t>전산9급(전산)</t>
  </si>
  <si>
    <t>사서9급(사서)</t>
  </si>
  <si>
    <t>공업9급(일반기계)</t>
  </si>
  <si>
    <t>공업9급_시간선택제(일반기계)</t>
  </si>
  <si>
    <t>공업9급(일반전기)</t>
  </si>
  <si>
    <t>공업9급_저소득층(일반전기)</t>
  </si>
  <si>
    <t>공업9급(일반화공)</t>
  </si>
  <si>
    <t>공업9급(농업기계)</t>
  </si>
  <si>
    <t>농업9급(일반농업)</t>
  </si>
  <si>
    <t>농업9급_장애인(일반농업)</t>
  </si>
  <si>
    <t>농업9급_저소득층(일반농업)</t>
  </si>
  <si>
    <t>농업9급(축산)</t>
  </si>
  <si>
    <t>농업9급_저소득층(축산)</t>
  </si>
  <si>
    <t>녹지9급(산림자원)</t>
  </si>
  <si>
    <t>해양수산9급(일반수산)</t>
  </si>
  <si>
    <t>해양수산9급(수산증식)</t>
  </si>
  <si>
    <t>보건9급(보건)</t>
  </si>
  <si>
    <t>보건9급_장애인(보건)</t>
  </si>
  <si>
    <t>보건9급_저소득층(보건)</t>
  </si>
  <si>
    <t>보건9급(방역)</t>
  </si>
  <si>
    <t>식품위생9급(식품위생)</t>
  </si>
  <si>
    <t>환경9급(일반환경)</t>
  </si>
  <si>
    <t>환경9급_저소득층(일반환경)</t>
  </si>
  <si>
    <t>환경9급(폐기물)</t>
  </si>
  <si>
    <t>시설9급(일반토목)</t>
  </si>
  <si>
    <t>시설9급_장애인(일반토목)</t>
  </si>
  <si>
    <t>시설9급_저소득층(일반토목)</t>
  </si>
  <si>
    <t>시설9급(건축)</t>
  </si>
  <si>
    <t>시설9급_저소득층(건축)</t>
  </si>
  <si>
    <t>시설9급(지적)</t>
  </si>
  <si>
    <t>시설9급(도시계획)</t>
  </si>
  <si>
    <t>방재안전9급(방재안전)</t>
  </si>
  <si>
    <t>시설관리9급_보훈청추천(시설관리)</t>
  </si>
  <si>
    <t>위생9급(위생)</t>
  </si>
  <si>
    <t>직렬명</t>
    <phoneticPr fontId="2" type="noConversion"/>
  </si>
  <si>
    <t>소계</t>
    <phoneticPr fontId="2" type="noConversion"/>
  </si>
  <si>
    <t>소계</t>
    <phoneticPr fontId="2" type="noConversion"/>
  </si>
  <si>
    <t>총계</t>
    <phoneticPr fontId="2" type="noConversion"/>
  </si>
  <si>
    <t>접수인원</t>
    <phoneticPr fontId="2" type="noConversion"/>
  </si>
  <si>
    <t>도일괄</t>
    <phoneticPr fontId="2" type="noConversion"/>
  </si>
  <si>
    <t>2018년 제3회 지방공무원 임용시험 원서접수 결과(최종)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</si>
</sst>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#,##0_ "/>
  </numFmts>
  <fonts count="8">
    <font>
      <sz val="11"/>
      <color rgb="FF000000"/>
      <name val="맑은 고딕"/>
      <family val="2"/>
      <scheme val="minor"/>
    </font>
    <font>
      <sz val="18"/>
      <color theme="1"/>
      <name val="HY헤드라인M"/>
      <family val="1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rgb="FF636E7B"/>
      <name val="굴림"/>
      <family val="3"/>
      <charset val="129"/>
    </font>
    <font>
      <sz val="12"/>
      <color rgb="FF636E7B"/>
      <name val="굴림"/>
      <family val="3"/>
      <charset val="129"/>
    </font>
    <font>
      <b/>
      <sz val="12"/>
      <name val="굴림"/>
      <family val="3"/>
      <charset val="129"/>
    </font>
    <font>
      <b/>
      <sz val="12"/>
      <color theme="3"/>
      <name val="굴림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DEE9F1"/>
      </patternFill>
    </fill>
    <fill>
      <patternFill patternType="solid">
        <f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5" xfId="0" applyNumberFormat="1" applyFont="1" applyFill="1" applyBorder="1" applyAlignment="1">
      <alignment horizontal="center" vertical="center"/>
    </xf>
    <xf numFmtId="0" fontId="4" fillId="4" borderId="6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8" xfId="0" applyNumberFormat="1" applyFont="1" applyFill="1" applyBorder="1" applyAlignment="1">
      <alignment horizontal="center" vertical="center"/>
    </xf>
    <xf numFmtId="0" fontId="4" fillId="4" borderId="9" xfId="0" applyNumberFormat="1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176" fontId="6" fillId="5" borderId="14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5" fillId="3" borderId="17" xfId="0" applyNumberFormat="1" applyFont="1" applyFill="1" applyBorder="1" applyAlignment="1">
      <alignment horizontal="center" vertical="center"/>
    </xf>
    <xf numFmtId="0" fontId="5" fillId="3" borderId="18" xfId="0" applyNumberFormat="1" applyFont="1" applyFill="1" applyBorder="1" applyAlignment="1">
      <alignment horizontal="center" vertical="center"/>
    </xf>
    <xf numFmtId="0" fontId="4" fillId="4" borderId="11" xfId="0" applyNumberFormat="1" applyFont="1" applyFill="1" applyBorder="1" applyAlignment="1">
      <alignment horizontal="center" vertical="center"/>
    </xf>
    <xf numFmtId="0" fontId="5" fillId="6" borderId="5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4" borderId="21" xfId="0" applyNumberFormat="1" applyFont="1" applyFill="1" applyBorder="1" applyAlignment="1">
      <alignment horizontal="center" vertical="center"/>
    </xf>
    <xf numFmtId="0" fontId="4" fillId="4" borderId="20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78"/>
  <sheetViews>
    <sheetView tabSelected="1" view="pageBreakPreview" zoomScaleNormal="100" zoomScaleSheetLayoutView="100" workbookViewId="0">
      <selection activeCell="I3" sqref="I3"/>
    </sheetView>
  </sheetViews>
  <sheetFormatPr defaultRowHeight="16.5"/>
  <cols>
    <col min="1" max="1" width="1.25" customWidth="1"/>
    <col min="2" max="2" width="36.375" customWidth="1"/>
    <col min="3" max="3" width="12.5" customWidth="1"/>
    <col min="4" max="4" width="13.375" customWidth="1"/>
    <col min="5" max="5" width="14.75" customWidth="1"/>
    <col min="6" max="6" width="10" customWidth="1"/>
  </cols>
  <sheetData>
    <row r="1" spans="2:7" ht="37.5" customHeight="1" thickBot="1">
      <c r="B1" s="35" t="s">
        <v>69</v>
      </c>
      <c r="C1" s="36"/>
      <c r="D1" s="36"/>
      <c r="E1" s="36"/>
      <c r="F1" s="36"/>
      <c r="G1" s="1"/>
    </row>
    <row r="2" spans="2:7" ht="30" customHeight="1">
      <c r="B2" s="12" t="s">
        <v>63</v>
      </c>
      <c r="C2" s="10" t="s">
        <v>0</v>
      </c>
      <c r="D2" s="10" t="s">
        <v>1</v>
      </c>
      <c r="E2" s="10" t="s">
        <v>67</v>
      </c>
      <c r="F2" s="11" t="s">
        <v>2</v>
      </c>
    </row>
    <row r="3" spans="2:7" ht="30" customHeight="1">
      <c r="B3" s="16" t="s">
        <v>66</v>
      </c>
      <c r="C3" s="17"/>
      <c r="D3" s="19">
        <f>SUM(D4+D18+D26+D41+D53+D54+D70+D85+D86+D99+D100+D101+D109+D113+D125+D126+D137+D138+D142+D143+D156+D160+D161+D169+D170+D179+D183+D184+D195+D200+D201+D202+D207+D218+D219+D220+D236+D237+D238+D252+D253+D265+D268+D277+D278)</f>
        <v>1006</v>
      </c>
      <c r="E3" s="19">
        <f>SUM(E4+E18+E26+E41+E53+E54+E70+E85+E86+E99+E100+E101+E109+E113+E125+E126+E137+E138+E142+E143+E156+E160+E161+E169+E170+E179+E183+E184+E195+E200+E201+E202+E207+E218+E219+E220+E236+E237+E238+E252+E253+E265+E268+E277+E278)</f>
        <v>12416</v>
      </c>
      <c r="F3" s="18" t="str">
        <f>ROUND(E3/D3,1)&amp;" : 1"</f>
        <v>12.3 : 1</v>
      </c>
    </row>
    <row r="4" spans="2:7" ht="23.1" customHeight="1">
      <c r="B4" s="32" t="s">
        <v>3</v>
      </c>
      <c r="C4" s="29" t="s">
        <v>64</v>
      </c>
      <c r="D4" s="29">
        <f>SUM(D5:D17)</f>
        <v>38</v>
      </c>
      <c r="E4" s="30">
        <f>SUM(E5:E17)</f>
        <v>506</v>
      </c>
      <c r="F4" s="31" t="str">
        <f>ROUND(E4/D4,1)&amp;" : 1"</f>
        <v>13.3 : 1</v>
      </c>
    </row>
    <row r="5" spans="2:7" ht="23.1" customHeight="1">
      <c r="B5" s="33"/>
      <c r="C5" s="5" t="s">
        <v>4</v>
      </c>
      <c r="D5" s="21">
        <v>1</v>
      </c>
      <c r="E5" s="24">
        <v>40</v>
      </c>
      <c r="F5" s="28" t="str">
        <f t="shared" ref="F5:F17" si="0">ROUND(E5/D5,1)&amp;" : 1"</f>
        <v>40 : 1</v>
      </c>
    </row>
    <row r="6" spans="2:7" ht="23.1" customHeight="1">
      <c r="B6" s="33"/>
      <c r="C6" s="2" t="s">
        <v>5</v>
      </c>
      <c r="D6" s="22">
        <v>2</v>
      </c>
      <c r="E6" s="24">
        <v>34</v>
      </c>
      <c r="F6" s="28" t="str">
        <f t="shared" si="0"/>
        <v>17 : 1</v>
      </c>
    </row>
    <row r="7" spans="2:7" ht="23.1" customHeight="1">
      <c r="B7" s="33"/>
      <c r="C7" s="2" t="s">
        <v>6</v>
      </c>
      <c r="D7" s="22">
        <v>4</v>
      </c>
      <c r="E7" s="24">
        <v>73</v>
      </c>
      <c r="F7" s="28" t="str">
        <f t="shared" si="0"/>
        <v>18.3 : 1</v>
      </c>
    </row>
    <row r="8" spans="2:7" ht="23.1" customHeight="1">
      <c r="B8" s="33"/>
      <c r="C8" s="2" t="s">
        <v>7</v>
      </c>
      <c r="D8" s="22">
        <v>1</v>
      </c>
      <c r="E8" s="24">
        <v>9</v>
      </c>
      <c r="F8" s="28" t="str">
        <f t="shared" si="0"/>
        <v>9 : 1</v>
      </c>
    </row>
    <row r="9" spans="2:7" ht="23.1" customHeight="1">
      <c r="B9" s="33"/>
      <c r="C9" s="2" t="s">
        <v>8</v>
      </c>
      <c r="D9" s="22">
        <v>3</v>
      </c>
      <c r="E9" s="24">
        <v>23</v>
      </c>
      <c r="F9" s="28" t="str">
        <f t="shared" si="0"/>
        <v>7.7 : 1</v>
      </c>
    </row>
    <row r="10" spans="2:7" ht="23.1" customHeight="1">
      <c r="B10" s="33"/>
      <c r="C10" s="2" t="s">
        <v>9</v>
      </c>
      <c r="D10" s="22">
        <v>10</v>
      </c>
      <c r="E10" s="24">
        <v>201</v>
      </c>
      <c r="F10" s="28" t="str">
        <f t="shared" si="0"/>
        <v>20.1 : 1</v>
      </c>
    </row>
    <row r="11" spans="2:7" ht="23.1" customHeight="1">
      <c r="B11" s="33"/>
      <c r="C11" s="2" t="s">
        <v>10</v>
      </c>
      <c r="D11" s="22">
        <v>3</v>
      </c>
      <c r="E11" s="24">
        <v>22</v>
      </c>
      <c r="F11" s="28" t="str">
        <f t="shared" si="0"/>
        <v>7.3 : 1</v>
      </c>
    </row>
    <row r="12" spans="2:7" ht="23.1" customHeight="1">
      <c r="B12" s="33"/>
      <c r="C12" s="2" t="s">
        <v>11</v>
      </c>
      <c r="D12" s="22">
        <v>4</v>
      </c>
      <c r="E12" s="24">
        <v>33</v>
      </c>
      <c r="F12" s="28" t="str">
        <f t="shared" si="0"/>
        <v>8.3 : 1</v>
      </c>
    </row>
    <row r="13" spans="2:7" ht="23.1" customHeight="1">
      <c r="B13" s="33"/>
      <c r="C13" s="2" t="s">
        <v>12</v>
      </c>
      <c r="D13" s="22">
        <v>2</v>
      </c>
      <c r="E13" s="24">
        <v>5</v>
      </c>
      <c r="F13" s="28" t="str">
        <f t="shared" si="0"/>
        <v>2.5 : 1</v>
      </c>
    </row>
    <row r="14" spans="2:7" ht="23.1" customHeight="1">
      <c r="B14" s="33"/>
      <c r="C14" s="2" t="s">
        <v>13</v>
      </c>
      <c r="D14" s="22">
        <v>3</v>
      </c>
      <c r="E14" s="24">
        <v>23</v>
      </c>
      <c r="F14" s="28" t="str">
        <f t="shared" si="0"/>
        <v>7.7 : 1</v>
      </c>
    </row>
    <row r="15" spans="2:7" ht="23.1" customHeight="1">
      <c r="B15" s="33"/>
      <c r="C15" s="2" t="s">
        <v>14</v>
      </c>
      <c r="D15" s="22">
        <v>1</v>
      </c>
      <c r="E15" s="24">
        <v>6</v>
      </c>
      <c r="F15" s="28" t="str">
        <f t="shared" si="0"/>
        <v>6 : 1</v>
      </c>
    </row>
    <row r="16" spans="2:7" ht="23.1" customHeight="1">
      <c r="B16" s="33"/>
      <c r="C16" s="2" t="s">
        <v>15</v>
      </c>
      <c r="D16" s="22">
        <v>1</v>
      </c>
      <c r="E16" s="24">
        <v>9</v>
      </c>
      <c r="F16" s="28" t="str">
        <f t="shared" si="0"/>
        <v>9 : 1</v>
      </c>
    </row>
    <row r="17" spans="2:6" ht="23.1" customHeight="1">
      <c r="B17" s="34"/>
      <c r="C17" s="2" t="s">
        <v>16</v>
      </c>
      <c r="D17" s="22">
        <v>3</v>
      </c>
      <c r="E17" s="24">
        <v>28</v>
      </c>
      <c r="F17" s="28" t="str">
        <f t="shared" si="0"/>
        <v>9.3 : 1</v>
      </c>
    </row>
    <row r="18" spans="2:6" ht="23.1" customHeight="1">
      <c r="B18" s="32" t="s">
        <v>17</v>
      </c>
      <c r="C18" s="7" t="s">
        <v>64</v>
      </c>
      <c r="D18" s="8">
        <f>SUM(D19:D25)</f>
        <v>15</v>
      </c>
      <c r="E18" s="26">
        <f>SUM(E19:E25)</f>
        <v>205</v>
      </c>
      <c r="F18" s="9" t="str">
        <f>ROUND(E18/D18,1)&amp;" : 1"</f>
        <v>13.7 : 1</v>
      </c>
    </row>
    <row r="19" spans="2:6" ht="23.1" customHeight="1">
      <c r="B19" s="33"/>
      <c r="C19" s="2" t="s">
        <v>5</v>
      </c>
      <c r="D19" s="22">
        <v>1</v>
      </c>
      <c r="E19" s="6">
        <v>7</v>
      </c>
      <c r="F19" s="25" t="str">
        <f t="shared" ref="F19:F24" si="1">ROUND(E19/D19,1)&amp;" : 1"</f>
        <v>7 : 1</v>
      </c>
    </row>
    <row r="20" spans="2:6" ht="23.1" customHeight="1">
      <c r="B20" s="33"/>
      <c r="C20" s="2" t="s">
        <v>6</v>
      </c>
      <c r="D20" s="22">
        <v>3</v>
      </c>
      <c r="E20" s="6">
        <v>37</v>
      </c>
      <c r="F20" s="25" t="str">
        <f t="shared" si="1"/>
        <v>12.3 : 1</v>
      </c>
    </row>
    <row r="21" spans="2:6" ht="23.1" customHeight="1">
      <c r="B21" s="33"/>
      <c r="C21" s="2" t="s">
        <v>8</v>
      </c>
      <c r="D21" s="22">
        <v>1</v>
      </c>
      <c r="E21" s="6">
        <v>10</v>
      </c>
      <c r="F21" s="25" t="str">
        <f t="shared" si="1"/>
        <v>10 : 1</v>
      </c>
    </row>
    <row r="22" spans="2:6" ht="23.1" customHeight="1">
      <c r="B22" s="33"/>
      <c r="C22" s="2" t="s">
        <v>9</v>
      </c>
      <c r="D22" s="22">
        <v>6</v>
      </c>
      <c r="E22" s="6">
        <v>112</v>
      </c>
      <c r="F22" s="25" t="str">
        <f t="shared" si="1"/>
        <v>18.7 : 1</v>
      </c>
    </row>
    <row r="23" spans="2:6" ht="23.1" customHeight="1">
      <c r="B23" s="33"/>
      <c r="C23" s="2" t="s">
        <v>18</v>
      </c>
      <c r="D23" s="22">
        <v>2</v>
      </c>
      <c r="E23" s="6">
        <v>21</v>
      </c>
      <c r="F23" s="25" t="str">
        <f t="shared" si="1"/>
        <v>10.5 : 1</v>
      </c>
    </row>
    <row r="24" spans="2:6" ht="23.1" customHeight="1">
      <c r="B24" s="33"/>
      <c r="C24" s="2" t="s">
        <v>11</v>
      </c>
      <c r="D24" s="22">
        <v>1</v>
      </c>
      <c r="E24" s="6">
        <v>7</v>
      </c>
      <c r="F24" s="25" t="str">
        <f t="shared" si="1"/>
        <v>7 : 1</v>
      </c>
    </row>
    <row r="25" spans="2:6" ht="23.1" customHeight="1">
      <c r="B25" s="34"/>
      <c r="C25" s="2" t="s">
        <v>13</v>
      </c>
      <c r="D25" s="22">
        <v>1</v>
      </c>
      <c r="E25" s="6">
        <v>11</v>
      </c>
      <c r="F25" s="25" t="str">
        <f>ROUND(E25/D25,1)&amp;" : 1"</f>
        <v>11 : 1</v>
      </c>
    </row>
    <row r="26" spans="2:6" ht="23.1" customHeight="1">
      <c r="B26" s="32" t="s">
        <v>19</v>
      </c>
      <c r="C26" s="7" t="s">
        <v>64</v>
      </c>
      <c r="D26" s="8">
        <f>SUM(D27:D40)</f>
        <v>80</v>
      </c>
      <c r="E26" s="26">
        <f>SUM(E27:E40)</f>
        <v>1040</v>
      </c>
      <c r="F26" s="9" t="str">
        <f>ROUND(E26/D26,1)&amp;" : 1"</f>
        <v>13 : 1</v>
      </c>
    </row>
    <row r="27" spans="2:6" ht="23.1" customHeight="1">
      <c r="B27" s="33"/>
      <c r="C27" s="2" t="s">
        <v>4</v>
      </c>
      <c r="D27" s="22">
        <v>19</v>
      </c>
      <c r="E27" s="6">
        <v>240</v>
      </c>
      <c r="F27" s="25" t="str">
        <f t="shared" ref="F27:F40" si="2">ROUND(E27/D27,1)&amp;" : 1"</f>
        <v>12.6 : 1</v>
      </c>
    </row>
    <row r="28" spans="2:6" ht="23.1" customHeight="1">
      <c r="B28" s="33"/>
      <c r="C28" s="2" t="s">
        <v>5</v>
      </c>
      <c r="D28" s="22">
        <v>7</v>
      </c>
      <c r="E28" s="6">
        <v>105</v>
      </c>
      <c r="F28" s="25" t="str">
        <f t="shared" si="2"/>
        <v>15 : 1</v>
      </c>
    </row>
    <row r="29" spans="2:6" ht="23.1" customHeight="1">
      <c r="B29" s="33"/>
      <c r="C29" s="2" t="s">
        <v>6</v>
      </c>
      <c r="D29" s="22">
        <v>9</v>
      </c>
      <c r="E29" s="6">
        <v>142</v>
      </c>
      <c r="F29" s="25" t="str">
        <f t="shared" si="2"/>
        <v>15.8 : 1</v>
      </c>
    </row>
    <row r="30" spans="2:6" ht="23.1" customHeight="1">
      <c r="B30" s="33"/>
      <c r="C30" s="2" t="s">
        <v>7</v>
      </c>
      <c r="D30" s="22">
        <v>9</v>
      </c>
      <c r="E30" s="6">
        <v>95</v>
      </c>
      <c r="F30" s="25" t="str">
        <f t="shared" si="2"/>
        <v>10.6 : 1</v>
      </c>
    </row>
    <row r="31" spans="2:6" ht="23.1" customHeight="1">
      <c r="B31" s="33"/>
      <c r="C31" s="2" t="s">
        <v>8</v>
      </c>
      <c r="D31" s="22">
        <v>6</v>
      </c>
      <c r="E31" s="6">
        <v>55</v>
      </c>
      <c r="F31" s="25" t="str">
        <f t="shared" si="2"/>
        <v>9.2 : 1</v>
      </c>
    </row>
    <row r="32" spans="2:6" ht="23.1" customHeight="1">
      <c r="B32" s="33"/>
      <c r="C32" s="2" t="s">
        <v>9</v>
      </c>
      <c r="D32" s="22">
        <v>4</v>
      </c>
      <c r="E32" s="6">
        <v>38</v>
      </c>
      <c r="F32" s="25" t="str">
        <f t="shared" si="2"/>
        <v>9.5 : 1</v>
      </c>
    </row>
    <row r="33" spans="2:6" ht="23.1" customHeight="1">
      <c r="B33" s="33"/>
      <c r="C33" s="2" t="s">
        <v>18</v>
      </c>
      <c r="D33" s="22">
        <v>5</v>
      </c>
      <c r="E33" s="6">
        <v>70</v>
      </c>
      <c r="F33" s="25" t="str">
        <f t="shared" si="2"/>
        <v>14 : 1</v>
      </c>
    </row>
    <row r="34" spans="2:6" ht="23.1" customHeight="1">
      <c r="B34" s="33"/>
      <c r="C34" s="2" t="s">
        <v>10</v>
      </c>
      <c r="D34" s="22">
        <v>2</v>
      </c>
      <c r="E34" s="6">
        <v>14</v>
      </c>
      <c r="F34" s="25" t="str">
        <f t="shared" si="2"/>
        <v>7 : 1</v>
      </c>
    </row>
    <row r="35" spans="2:6" ht="23.1" customHeight="1">
      <c r="B35" s="33"/>
      <c r="C35" s="2" t="s">
        <v>11</v>
      </c>
      <c r="D35" s="22">
        <v>2</v>
      </c>
      <c r="E35" s="6">
        <v>19</v>
      </c>
      <c r="F35" s="25" t="str">
        <f t="shared" si="2"/>
        <v>9.5 : 1</v>
      </c>
    </row>
    <row r="36" spans="2:6" ht="23.1" customHeight="1">
      <c r="B36" s="33"/>
      <c r="C36" s="2" t="s">
        <v>12</v>
      </c>
      <c r="D36" s="22">
        <v>1</v>
      </c>
      <c r="E36" s="6">
        <v>11</v>
      </c>
      <c r="F36" s="25" t="str">
        <f t="shared" si="2"/>
        <v>11 : 1</v>
      </c>
    </row>
    <row r="37" spans="2:6" ht="23.1" customHeight="1">
      <c r="B37" s="33"/>
      <c r="C37" s="2" t="s">
        <v>13</v>
      </c>
      <c r="D37" s="22">
        <v>2</v>
      </c>
      <c r="E37" s="6">
        <v>17</v>
      </c>
      <c r="F37" s="25" t="str">
        <f t="shared" si="2"/>
        <v>8.5 : 1</v>
      </c>
    </row>
    <row r="38" spans="2:6" ht="23.1" customHeight="1">
      <c r="B38" s="33"/>
      <c r="C38" s="2" t="s">
        <v>14</v>
      </c>
      <c r="D38" s="22">
        <v>7</v>
      </c>
      <c r="E38" s="6">
        <v>121</v>
      </c>
      <c r="F38" s="25" t="str">
        <f t="shared" si="2"/>
        <v>17.3 : 1</v>
      </c>
    </row>
    <row r="39" spans="2:6" ht="23.1" customHeight="1">
      <c r="B39" s="33"/>
      <c r="C39" s="2" t="s">
        <v>15</v>
      </c>
      <c r="D39" s="22">
        <v>5</v>
      </c>
      <c r="E39" s="6">
        <v>68</v>
      </c>
      <c r="F39" s="25" t="str">
        <f t="shared" si="2"/>
        <v>13.6 : 1</v>
      </c>
    </row>
    <row r="40" spans="2:6" ht="23.1" customHeight="1">
      <c r="B40" s="34"/>
      <c r="C40" s="2" t="s">
        <v>16</v>
      </c>
      <c r="D40" s="22">
        <v>2</v>
      </c>
      <c r="E40" s="6">
        <v>45</v>
      </c>
      <c r="F40" s="25" t="str">
        <f t="shared" si="2"/>
        <v>22.5 : 1</v>
      </c>
    </row>
    <row r="41" spans="2:6" ht="23.1" customHeight="1">
      <c r="B41" s="32" t="s">
        <v>20</v>
      </c>
      <c r="C41" s="7" t="s">
        <v>64</v>
      </c>
      <c r="D41" s="8">
        <f>SUM(D42:D52)</f>
        <v>15</v>
      </c>
      <c r="E41" s="26">
        <f>SUM(E42:E52)</f>
        <v>29</v>
      </c>
      <c r="F41" s="9" t="str">
        <f>ROUND(E41/D41,1)&amp;" : 1"</f>
        <v>1.9 : 1</v>
      </c>
    </row>
    <row r="42" spans="2:6" ht="23.1" customHeight="1">
      <c r="B42" s="33"/>
      <c r="C42" s="2" t="s">
        <v>4</v>
      </c>
      <c r="D42" s="22">
        <v>1</v>
      </c>
      <c r="E42" s="6">
        <v>8</v>
      </c>
      <c r="F42" s="25" t="str">
        <f t="shared" ref="F42:F52" si="3">ROUND(E42/D42,1)&amp;" : 1"</f>
        <v>8 : 1</v>
      </c>
    </row>
    <row r="43" spans="2:6" ht="23.1" customHeight="1">
      <c r="B43" s="33"/>
      <c r="C43" s="2" t="s">
        <v>5</v>
      </c>
      <c r="D43" s="22">
        <v>1</v>
      </c>
      <c r="E43" s="6">
        <v>3</v>
      </c>
      <c r="F43" s="25" t="str">
        <f t="shared" si="3"/>
        <v>3 : 1</v>
      </c>
    </row>
    <row r="44" spans="2:6" ht="23.1" customHeight="1">
      <c r="B44" s="33"/>
      <c r="C44" s="2" t="s">
        <v>6</v>
      </c>
      <c r="D44" s="22">
        <v>1</v>
      </c>
      <c r="E44" s="6">
        <v>3</v>
      </c>
      <c r="F44" s="25" t="str">
        <f t="shared" si="3"/>
        <v>3 : 1</v>
      </c>
    </row>
    <row r="45" spans="2:6" ht="23.1" customHeight="1">
      <c r="B45" s="33"/>
      <c r="C45" s="2" t="s">
        <v>7</v>
      </c>
      <c r="D45" s="22">
        <v>1</v>
      </c>
      <c r="E45" s="6">
        <v>1</v>
      </c>
      <c r="F45" s="25" t="str">
        <f t="shared" si="3"/>
        <v>1 : 1</v>
      </c>
    </row>
    <row r="46" spans="2:6" ht="23.1" customHeight="1">
      <c r="B46" s="33"/>
      <c r="C46" s="2" t="s">
        <v>8</v>
      </c>
      <c r="D46" s="22">
        <v>1</v>
      </c>
      <c r="E46" s="6">
        <v>0</v>
      </c>
      <c r="F46" s="25" t="str">
        <f t="shared" si="3"/>
        <v>0 : 1</v>
      </c>
    </row>
    <row r="47" spans="2:6" ht="23.1" customHeight="1">
      <c r="B47" s="33"/>
      <c r="C47" s="2" t="s">
        <v>9</v>
      </c>
      <c r="D47" s="22">
        <v>4</v>
      </c>
      <c r="E47" s="6">
        <v>9</v>
      </c>
      <c r="F47" s="25" t="str">
        <f t="shared" si="3"/>
        <v>2.3 : 1</v>
      </c>
    </row>
    <row r="48" spans="2:6" ht="23.1" customHeight="1">
      <c r="B48" s="33"/>
      <c r="C48" s="2" t="s">
        <v>18</v>
      </c>
      <c r="D48" s="22">
        <v>1</v>
      </c>
      <c r="E48" s="6">
        <v>1</v>
      </c>
      <c r="F48" s="25" t="str">
        <f t="shared" si="3"/>
        <v>1 : 1</v>
      </c>
    </row>
    <row r="49" spans="2:6" ht="23.1" customHeight="1">
      <c r="B49" s="33"/>
      <c r="C49" s="2" t="s">
        <v>13</v>
      </c>
      <c r="D49" s="22">
        <v>1</v>
      </c>
      <c r="E49" s="6">
        <v>1</v>
      </c>
      <c r="F49" s="25" t="str">
        <f t="shared" si="3"/>
        <v>1 : 1</v>
      </c>
    </row>
    <row r="50" spans="2:6" ht="23.1" customHeight="1">
      <c r="B50" s="33"/>
      <c r="C50" s="2" t="s">
        <v>14</v>
      </c>
      <c r="D50" s="22">
        <v>2</v>
      </c>
      <c r="E50" s="6">
        <v>0</v>
      </c>
      <c r="F50" s="25" t="str">
        <f t="shared" si="3"/>
        <v>0 : 1</v>
      </c>
    </row>
    <row r="51" spans="2:6" ht="23.1" customHeight="1">
      <c r="B51" s="33"/>
      <c r="C51" s="2" t="s">
        <v>15</v>
      </c>
      <c r="D51" s="22">
        <v>1</v>
      </c>
      <c r="E51" s="6">
        <v>2</v>
      </c>
      <c r="F51" s="25" t="str">
        <f t="shared" si="3"/>
        <v>2 : 1</v>
      </c>
    </row>
    <row r="52" spans="2:6" ht="23.1" customHeight="1">
      <c r="B52" s="34"/>
      <c r="C52" s="2" t="s">
        <v>16</v>
      </c>
      <c r="D52" s="22">
        <v>1</v>
      </c>
      <c r="E52" s="6">
        <v>1</v>
      </c>
      <c r="F52" s="25" t="str">
        <f t="shared" si="3"/>
        <v>1 : 1</v>
      </c>
    </row>
    <row r="53" spans="2:6" ht="23.1" customHeight="1">
      <c r="B53" s="3" t="s">
        <v>21</v>
      </c>
      <c r="C53" s="7" t="s">
        <v>68</v>
      </c>
      <c r="D53" s="8">
        <v>8</v>
      </c>
      <c r="E53" s="23">
        <v>36</v>
      </c>
      <c r="F53" s="9" t="str">
        <f>ROUND(E53/D53,1)&amp;" : 1"</f>
        <v>4.5 : 1</v>
      </c>
    </row>
    <row r="54" spans="2:6" ht="23.1" customHeight="1">
      <c r="B54" s="32" t="s">
        <v>23</v>
      </c>
      <c r="C54" s="7" t="s">
        <v>64</v>
      </c>
      <c r="D54" s="8">
        <f>SUM(D55:D69)</f>
        <v>386</v>
      </c>
      <c r="E54" s="27">
        <f>SUM(E55:E69)</f>
        <v>6402</v>
      </c>
      <c r="F54" s="9" t="str">
        <f>ROUND(E54/D54,1)&amp;" : 1"</f>
        <v>16.6 : 1</v>
      </c>
    </row>
    <row r="55" spans="2:6" ht="23.1" customHeight="1">
      <c r="B55" s="33"/>
      <c r="C55" s="2" t="s">
        <v>22</v>
      </c>
      <c r="D55" s="22">
        <v>16</v>
      </c>
      <c r="E55" s="6">
        <v>433</v>
      </c>
      <c r="F55" s="25" t="str">
        <f t="shared" ref="F55:F69" si="4">ROUND(E55/D55,1)&amp;" : 1"</f>
        <v>27.1 : 1</v>
      </c>
    </row>
    <row r="56" spans="2:6" ht="23.1" customHeight="1">
      <c r="B56" s="33"/>
      <c r="C56" s="2" t="s">
        <v>4</v>
      </c>
      <c r="D56" s="22">
        <v>79</v>
      </c>
      <c r="E56" s="6">
        <v>2108</v>
      </c>
      <c r="F56" s="25" t="str">
        <f t="shared" si="4"/>
        <v>26.7 : 1</v>
      </c>
    </row>
    <row r="57" spans="2:6" ht="23.1" customHeight="1">
      <c r="B57" s="33"/>
      <c r="C57" s="2" t="s">
        <v>5</v>
      </c>
      <c r="D57" s="22">
        <v>42</v>
      </c>
      <c r="E57" s="6">
        <v>694</v>
      </c>
      <c r="F57" s="25" t="str">
        <f t="shared" si="4"/>
        <v>16.5 : 1</v>
      </c>
    </row>
    <row r="58" spans="2:6" ht="23.1" customHeight="1">
      <c r="B58" s="33"/>
      <c r="C58" s="2" t="s">
        <v>6</v>
      </c>
      <c r="D58" s="22">
        <v>46</v>
      </c>
      <c r="E58" s="6">
        <v>793</v>
      </c>
      <c r="F58" s="25" t="str">
        <f t="shared" si="4"/>
        <v>17.2 : 1</v>
      </c>
    </row>
    <row r="59" spans="2:6" ht="23.1" customHeight="1">
      <c r="B59" s="33"/>
      <c r="C59" s="2" t="s">
        <v>7</v>
      </c>
      <c r="D59" s="22">
        <v>20</v>
      </c>
      <c r="E59" s="6">
        <v>309</v>
      </c>
      <c r="F59" s="25" t="str">
        <f t="shared" si="4"/>
        <v>15.5 : 1</v>
      </c>
    </row>
    <row r="60" spans="2:6" ht="23.1" customHeight="1">
      <c r="B60" s="33"/>
      <c r="C60" s="2" t="s">
        <v>8</v>
      </c>
      <c r="D60" s="22">
        <v>19</v>
      </c>
      <c r="E60" s="6">
        <v>348</v>
      </c>
      <c r="F60" s="25" t="str">
        <f t="shared" si="4"/>
        <v>18.3 : 1</v>
      </c>
    </row>
    <row r="61" spans="2:6" ht="23.1" customHeight="1">
      <c r="B61" s="33"/>
      <c r="C61" s="2" t="s">
        <v>9</v>
      </c>
      <c r="D61" s="22">
        <v>39</v>
      </c>
      <c r="E61" s="6">
        <v>385</v>
      </c>
      <c r="F61" s="25" t="str">
        <f t="shared" si="4"/>
        <v>9.9 : 1</v>
      </c>
    </row>
    <row r="62" spans="2:6" ht="23.1" customHeight="1">
      <c r="B62" s="33"/>
      <c r="C62" s="2" t="s">
        <v>18</v>
      </c>
      <c r="D62" s="22">
        <v>17</v>
      </c>
      <c r="E62" s="6">
        <v>221</v>
      </c>
      <c r="F62" s="25" t="str">
        <f t="shared" si="4"/>
        <v>13 : 1</v>
      </c>
    </row>
    <row r="63" spans="2:6" ht="23.1" customHeight="1">
      <c r="B63" s="33"/>
      <c r="C63" s="2" t="s">
        <v>10</v>
      </c>
      <c r="D63" s="22">
        <v>8</v>
      </c>
      <c r="E63" s="6">
        <v>97</v>
      </c>
      <c r="F63" s="25" t="str">
        <f t="shared" si="4"/>
        <v>12.1 : 1</v>
      </c>
    </row>
    <row r="64" spans="2:6" ht="23.1" customHeight="1">
      <c r="B64" s="33"/>
      <c r="C64" s="2" t="s">
        <v>11</v>
      </c>
      <c r="D64" s="22">
        <v>14</v>
      </c>
      <c r="E64" s="6">
        <v>104</v>
      </c>
      <c r="F64" s="25" t="str">
        <f t="shared" si="4"/>
        <v>7.4 : 1</v>
      </c>
    </row>
    <row r="65" spans="2:6" ht="23.1" customHeight="1">
      <c r="B65" s="33"/>
      <c r="C65" s="2" t="s">
        <v>12</v>
      </c>
      <c r="D65" s="22">
        <v>18</v>
      </c>
      <c r="E65" s="6">
        <v>153</v>
      </c>
      <c r="F65" s="25" t="str">
        <f t="shared" si="4"/>
        <v>8.5 : 1</v>
      </c>
    </row>
    <row r="66" spans="2:6" ht="23.1" customHeight="1">
      <c r="B66" s="33"/>
      <c r="C66" s="2" t="s">
        <v>13</v>
      </c>
      <c r="D66" s="22">
        <v>22</v>
      </c>
      <c r="E66" s="6">
        <v>217</v>
      </c>
      <c r="F66" s="25" t="str">
        <f t="shared" si="4"/>
        <v>9.9 : 1</v>
      </c>
    </row>
    <row r="67" spans="2:6" ht="23.1" customHeight="1">
      <c r="B67" s="33"/>
      <c r="C67" s="2" t="s">
        <v>14</v>
      </c>
      <c r="D67" s="22">
        <v>15</v>
      </c>
      <c r="E67" s="6">
        <v>146</v>
      </c>
      <c r="F67" s="25" t="str">
        <f t="shared" si="4"/>
        <v>9.7 : 1</v>
      </c>
    </row>
    <row r="68" spans="2:6" ht="23.1" customHeight="1">
      <c r="B68" s="33"/>
      <c r="C68" s="2" t="s">
        <v>15</v>
      </c>
      <c r="D68" s="22">
        <v>13</v>
      </c>
      <c r="E68" s="6">
        <v>185</v>
      </c>
      <c r="F68" s="25" t="str">
        <f t="shared" si="4"/>
        <v>14.2 : 1</v>
      </c>
    </row>
    <row r="69" spans="2:6" ht="23.1" customHeight="1">
      <c r="B69" s="34"/>
      <c r="C69" s="2" t="s">
        <v>16</v>
      </c>
      <c r="D69" s="22">
        <v>18</v>
      </c>
      <c r="E69" s="6">
        <v>209</v>
      </c>
      <c r="F69" s="25" t="str">
        <f t="shared" si="4"/>
        <v>11.6 : 1</v>
      </c>
    </row>
    <row r="70" spans="2:6" ht="23.1" customHeight="1">
      <c r="B70" s="32" t="s">
        <v>24</v>
      </c>
      <c r="C70" s="7" t="s">
        <v>65</v>
      </c>
      <c r="D70" s="8">
        <f>SUM(D71:D84)</f>
        <v>37</v>
      </c>
      <c r="E70" s="26">
        <f>SUM(E71:E84)</f>
        <v>138</v>
      </c>
      <c r="F70" s="9" t="str">
        <f>ROUND(E70/D70,1)&amp;" : 1"</f>
        <v>3.7 : 1</v>
      </c>
    </row>
    <row r="71" spans="2:6" ht="23.1" customHeight="1">
      <c r="B71" s="33"/>
      <c r="C71" s="2" t="s">
        <v>22</v>
      </c>
      <c r="D71" s="22">
        <v>3</v>
      </c>
      <c r="E71" s="6">
        <v>12</v>
      </c>
      <c r="F71" s="25" t="str">
        <f t="shared" ref="F71:F84" si="5">ROUND(E71/D71,1)&amp;" : 1"</f>
        <v>4 : 1</v>
      </c>
    </row>
    <row r="72" spans="2:6" ht="23.1" customHeight="1">
      <c r="B72" s="33"/>
      <c r="C72" s="2" t="s">
        <v>4</v>
      </c>
      <c r="D72" s="22">
        <v>8</v>
      </c>
      <c r="E72" s="6">
        <v>45</v>
      </c>
      <c r="F72" s="25" t="str">
        <f t="shared" si="5"/>
        <v>5.6 : 1</v>
      </c>
    </row>
    <row r="73" spans="2:6" ht="23.1" customHeight="1">
      <c r="B73" s="33"/>
      <c r="C73" s="2" t="s">
        <v>5</v>
      </c>
      <c r="D73" s="22">
        <v>3</v>
      </c>
      <c r="E73" s="6">
        <v>12</v>
      </c>
      <c r="F73" s="25" t="str">
        <f t="shared" si="5"/>
        <v>4 : 1</v>
      </c>
    </row>
    <row r="74" spans="2:6" ht="23.1" customHeight="1">
      <c r="B74" s="33"/>
      <c r="C74" s="2" t="s">
        <v>6</v>
      </c>
      <c r="D74" s="22">
        <v>4</v>
      </c>
      <c r="E74" s="6">
        <v>13</v>
      </c>
      <c r="F74" s="25" t="str">
        <f t="shared" si="5"/>
        <v>3.3 : 1</v>
      </c>
    </row>
    <row r="75" spans="2:6" ht="23.1" customHeight="1">
      <c r="B75" s="33"/>
      <c r="C75" s="2" t="s">
        <v>8</v>
      </c>
      <c r="D75" s="22">
        <v>1</v>
      </c>
      <c r="E75" s="6">
        <v>6</v>
      </c>
      <c r="F75" s="25" t="str">
        <f t="shared" si="5"/>
        <v>6 : 1</v>
      </c>
    </row>
    <row r="76" spans="2:6" ht="23.1" customHeight="1">
      <c r="B76" s="33"/>
      <c r="C76" s="2" t="s">
        <v>9</v>
      </c>
      <c r="D76" s="22">
        <v>2</v>
      </c>
      <c r="E76" s="6">
        <v>4</v>
      </c>
      <c r="F76" s="25" t="str">
        <f t="shared" si="5"/>
        <v>2 : 1</v>
      </c>
    </row>
    <row r="77" spans="2:6" ht="23.1" customHeight="1">
      <c r="B77" s="33"/>
      <c r="C77" s="2" t="s">
        <v>18</v>
      </c>
      <c r="D77" s="22">
        <v>3</v>
      </c>
      <c r="E77" s="6">
        <v>23</v>
      </c>
      <c r="F77" s="25" t="str">
        <f t="shared" si="5"/>
        <v>7.7 : 1</v>
      </c>
    </row>
    <row r="78" spans="2:6" ht="23.1" customHeight="1">
      <c r="B78" s="33"/>
      <c r="C78" s="2" t="s">
        <v>10</v>
      </c>
      <c r="D78" s="22">
        <v>1</v>
      </c>
      <c r="E78" s="6">
        <v>1</v>
      </c>
      <c r="F78" s="25" t="str">
        <f t="shared" si="5"/>
        <v>1 : 1</v>
      </c>
    </row>
    <row r="79" spans="2:6" ht="23.1" customHeight="1">
      <c r="B79" s="33"/>
      <c r="C79" s="2" t="s">
        <v>11</v>
      </c>
      <c r="D79" s="22">
        <v>4</v>
      </c>
      <c r="E79" s="6">
        <v>7</v>
      </c>
      <c r="F79" s="25" t="str">
        <f t="shared" si="5"/>
        <v>1.8 : 1</v>
      </c>
    </row>
    <row r="80" spans="2:6" ht="23.1" customHeight="1">
      <c r="B80" s="33"/>
      <c r="C80" s="2" t="s">
        <v>12</v>
      </c>
      <c r="D80" s="22">
        <v>1</v>
      </c>
      <c r="E80" s="6">
        <v>3</v>
      </c>
      <c r="F80" s="25" t="str">
        <f t="shared" si="5"/>
        <v>3 : 1</v>
      </c>
    </row>
    <row r="81" spans="2:6" ht="23.1" customHeight="1">
      <c r="B81" s="33"/>
      <c r="C81" s="2" t="s">
        <v>13</v>
      </c>
      <c r="D81" s="22">
        <v>1</v>
      </c>
      <c r="E81" s="6">
        <v>0</v>
      </c>
      <c r="F81" s="25" t="str">
        <f t="shared" si="5"/>
        <v>0 : 1</v>
      </c>
    </row>
    <row r="82" spans="2:6" ht="23.1" customHeight="1">
      <c r="B82" s="33"/>
      <c r="C82" s="2" t="s">
        <v>14</v>
      </c>
      <c r="D82" s="22">
        <v>2</v>
      </c>
      <c r="E82" s="6">
        <v>1</v>
      </c>
      <c r="F82" s="25" t="str">
        <f t="shared" si="5"/>
        <v>0.5 : 1</v>
      </c>
    </row>
    <row r="83" spans="2:6" ht="23.1" customHeight="1">
      <c r="B83" s="33"/>
      <c r="C83" s="2" t="s">
        <v>15</v>
      </c>
      <c r="D83" s="22">
        <v>3</v>
      </c>
      <c r="E83" s="6">
        <v>10</v>
      </c>
      <c r="F83" s="25" t="str">
        <f t="shared" si="5"/>
        <v>3.3 : 1</v>
      </c>
    </row>
    <row r="84" spans="2:6" ht="23.1" customHeight="1">
      <c r="B84" s="34"/>
      <c r="C84" s="2" t="s">
        <v>16</v>
      </c>
      <c r="D84" s="22">
        <v>1</v>
      </c>
      <c r="E84" s="6">
        <v>1</v>
      </c>
      <c r="F84" s="25" t="str">
        <f t="shared" si="5"/>
        <v>1 : 1</v>
      </c>
    </row>
    <row r="85" spans="2:6" ht="23.1" customHeight="1">
      <c r="B85" s="3" t="s">
        <v>25</v>
      </c>
      <c r="C85" s="7" t="s">
        <v>68</v>
      </c>
      <c r="D85" s="8">
        <v>36</v>
      </c>
      <c r="E85" s="23">
        <v>138</v>
      </c>
      <c r="F85" s="9" t="str">
        <f>ROUND(E85/D85,1)&amp;" : 1"</f>
        <v>3.8 : 1</v>
      </c>
    </row>
    <row r="86" spans="2:6" ht="23.1" customHeight="1">
      <c r="B86" s="32" t="s">
        <v>26</v>
      </c>
      <c r="C86" s="7" t="s">
        <v>65</v>
      </c>
      <c r="D86" s="8">
        <f>SUM(D87:D98)</f>
        <v>28</v>
      </c>
      <c r="E86" s="27">
        <f>SUM(E87:E98)</f>
        <v>371</v>
      </c>
      <c r="F86" s="9" t="str">
        <f>ROUND(E86/D86,1)&amp;" : 1"</f>
        <v>13.3 : 1</v>
      </c>
    </row>
    <row r="87" spans="2:6" ht="23.1" customHeight="1">
      <c r="B87" s="33"/>
      <c r="C87" s="2" t="s">
        <v>4</v>
      </c>
      <c r="D87" s="22">
        <v>1</v>
      </c>
      <c r="E87" s="6">
        <v>64</v>
      </c>
      <c r="F87" s="25" t="str">
        <f t="shared" ref="F87:F98" si="6">ROUND(E87/D87,1)&amp;" : 1"</f>
        <v>64 : 1</v>
      </c>
    </row>
    <row r="88" spans="2:6" ht="23.1" customHeight="1">
      <c r="B88" s="33"/>
      <c r="C88" s="2" t="s">
        <v>5</v>
      </c>
      <c r="D88" s="22">
        <v>1</v>
      </c>
      <c r="E88" s="6">
        <v>20</v>
      </c>
      <c r="F88" s="25" t="str">
        <f t="shared" si="6"/>
        <v>20 : 1</v>
      </c>
    </row>
    <row r="89" spans="2:6" ht="23.1" customHeight="1">
      <c r="B89" s="33"/>
      <c r="C89" s="2" t="s">
        <v>6</v>
      </c>
      <c r="D89" s="22">
        <v>1</v>
      </c>
      <c r="E89" s="6">
        <v>26</v>
      </c>
      <c r="F89" s="25" t="str">
        <f t="shared" si="6"/>
        <v>26 : 1</v>
      </c>
    </row>
    <row r="90" spans="2:6" ht="23.1" customHeight="1">
      <c r="B90" s="33"/>
      <c r="C90" s="2" t="s">
        <v>7</v>
      </c>
      <c r="D90" s="22">
        <v>4</v>
      </c>
      <c r="E90" s="6">
        <v>45</v>
      </c>
      <c r="F90" s="25" t="str">
        <f t="shared" si="6"/>
        <v>11.3 : 1</v>
      </c>
    </row>
    <row r="91" spans="2:6" ht="23.1" customHeight="1">
      <c r="B91" s="33"/>
      <c r="C91" s="2" t="s">
        <v>8</v>
      </c>
      <c r="D91" s="22">
        <v>3</v>
      </c>
      <c r="E91" s="6">
        <v>30</v>
      </c>
      <c r="F91" s="25" t="str">
        <f t="shared" si="6"/>
        <v>10 : 1</v>
      </c>
    </row>
    <row r="92" spans="2:6" ht="23.1" customHeight="1">
      <c r="B92" s="33"/>
      <c r="C92" s="2" t="s">
        <v>9</v>
      </c>
      <c r="D92" s="22">
        <v>4</v>
      </c>
      <c r="E92" s="6">
        <v>92</v>
      </c>
      <c r="F92" s="25" t="str">
        <f t="shared" si="6"/>
        <v>23 : 1</v>
      </c>
    </row>
    <row r="93" spans="2:6" ht="23.1" customHeight="1">
      <c r="B93" s="33"/>
      <c r="C93" s="2" t="s">
        <v>18</v>
      </c>
      <c r="D93" s="22">
        <v>1</v>
      </c>
      <c r="E93" s="6">
        <v>12</v>
      </c>
      <c r="F93" s="25" t="str">
        <f t="shared" si="6"/>
        <v>12 : 1</v>
      </c>
    </row>
    <row r="94" spans="2:6" ht="23.1" customHeight="1">
      <c r="B94" s="33"/>
      <c r="C94" s="2" t="s">
        <v>10</v>
      </c>
      <c r="D94" s="22">
        <v>2</v>
      </c>
      <c r="E94" s="6">
        <v>13</v>
      </c>
      <c r="F94" s="25" t="str">
        <f t="shared" si="6"/>
        <v>6.5 : 1</v>
      </c>
    </row>
    <row r="95" spans="2:6" ht="23.1" customHeight="1">
      <c r="B95" s="33"/>
      <c r="C95" s="2" t="s">
        <v>11</v>
      </c>
      <c r="D95" s="22">
        <v>4</v>
      </c>
      <c r="E95" s="6">
        <v>28</v>
      </c>
      <c r="F95" s="25" t="str">
        <f t="shared" si="6"/>
        <v>7 : 1</v>
      </c>
    </row>
    <row r="96" spans="2:6" ht="23.1" customHeight="1">
      <c r="B96" s="33"/>
      <c r="C96" s="2" t="s">
        <v>12</v>
      </c>
      <c r="D96" s="22">
        <v>2</v>
      </c>
      <c r="E96" s="6">
        <v>5</v>
      </c>
      <c r="F96" s="25" t="str">
        <f t="shared" si="6"/>
        <v>2.5 : 1</v>
      </c>
    </row>
    <row r="97" spans="2:6" ht="23.1" customHeight="1">
      <c r="B97" s="33"/>
      <c r="C97" s="2" t="s">
        <v>14</v>
      </c>
      <c r="D97" s="22">
        <v>2</v>
      </c>
      <c r="E97" s="6">
        <v>10</v>
      </c>
      <c r="F97" s="25" t="str">
        <f t="shared" si="6"/>
        <v>5 : 1</v>
      </c>
    </row>
    <row r="98" spans="2:6" ht="23.1" customHeight="1">
      <c r="B98" s="34"/>
      <c r="C98" s="2" t="s">
        <v>15</v>
      </c>
      <c r="D98" s="22">
        <v>3</v>
      </c>
      <c r="E98" s="6">
        <v>26</v>
      </c>
      <c r="F98" s="25" t="str">
        <f t="shared" si="6"/>
        <v>8.7 : 1</v>
      </c>
    </row>
    <row r="99" spans="2:6" ht="23.1" customHeight="1">
      <c r="B99" s="3" t="s">
        <v>27</v>
      </c>
      <c r="C99" s="7" t="s">
        <v>8</v>
      </c>
      <c r="D99" s="8">
        <v>1</v>
      </c>
      <c r="E99" s="23">
        <v>2</v>
      </c>
      <c r="F99" s="9" t="str">
        <f>ROUND(E99/D99,1)&amp;" : 1"</f>
        <v>2 : 1</v>
      </c>
    </row>
    <row r="100" spans="2:6" ht="23.1" customHeight="1">
      <c r="B100" s="3" t="s">
        <v>28</v>
      </c>
      <c r="C100" s="7" t="s">
        <v>68</v>
      </c>
      <c r="D100" s="8">
        <v>2</v>
      </c>
      <c r="E100" s="8">
        <v>11</v>
      </c>
      <c r="F100" s="9" t="str">
        <f>ROUND(E100/D100,1)&amp;" : 1"</f>
        <v>5.5 : 1</v>
      </c>
    </row>
    <row r="101" spans="2:6" ht="23.1" customHeight="1">
      <c r="B101" s="32" t="s">
        <v>29</v>
      </c>
      <c r="C101" s="7" t="s">
        <v>65</v>
      </c>
      <c r="D101" s="8">
        <f>SUM(D102:D108)</f>
        <v>11</v>
      </c>
      <c r="E101" s="27">
        <f>SUM(E102:E108)</f>
        <v>169</v>
      </c>
      <c r="F101" s="9" t="str">
        <f>ROUND(E101/D101,1)&amp;" : 1"</f>
        <v>15.4 : 1</v>
      </c>
    </row>
    <row r="102" spans="2:6" ht="23.1" customHeight="1">
      <c r="B102" s="33"/>
      <c r="C102" s="2" t="s">
        <v>6</v>
      </c>
      <c r="D102" s="22">
        <v>1</v>
      </c>
      <c r="E102" s="6">
        <v>28</v>
      </c>
      <c r="F102" s="25" t="str">
        <f t="shared" ref="F102:F108" si="7">ROUND(E102/D102,1)&amp;" : 1"</f>
        <v>28 : 1</v>
      </c>
    </row>
    <row r="103" spans="2:6" ht="23.1" customHeight="1">
      <c r="B103" s="33"/>
      <c r="C103" s="2" t="s">
        <v>7</v>
      </c>
      <c r="D103" s="22">
        <v>3</v>
      </c>
      <c r="E103" s="6">
        <v>45</v>
      </c>
      <c r="F103" s="25" t="str">
        <f t="shared" si="7"/>
        <v>15 : 1</v>
      </c>
    </row>
    <row r="104" spans="2:6" ht="23.1" customHeight="1">
      <c r="B104" s="33"/>
      <c r="C104" s="2" t="s">
        <v>8</v>
      </c>
      <c r="D104" s="22">
        <v>2</v>
      </c>
      <c r="E104" s="6">
        <v>16</v>
      </c>
      <c r="F104" s="25" t="str">
        <f t="shared" si="7"/>
        <v>8 : 1</v>
      </c>
    </row>
    <row r="105" spans="2:6" ht="23.1" customHeight="1">
      <c r="B105" s="33"/>
      <c r="C105" s="2" t="s">
        <v>9</v>
      </c>
      <c r="D105" s="22">
        <v>1</v>
      </c>
      <c r="E105" s="6">
        <v>9</v>
      </c>
      <c r="F105" s="25" t="str">
        <f t="shared" si="7"/>
        <v>9 : 1</v>
      </c>
    </row>
    <row r="106" spans="2:6" ht="23.1" customHeight="1">
      <c r="B106" s="33"/>
      <c r="C106" s="2" t="s">
        <v>18</v>
      </c>
      <c r="D106" s="22">
        <v>1</v>
      </c>
      <c r="E106" s="6">
        <v>22</v>
      </c>
      <c r="F106" s="25" t="str">
        <f t="shared" si="7"/>
        <v>22 : 1</v>
      </c>
    </row>
    <row r="107" spans="2:6" ht="23.1" customHeight="1">
      <c r="B107" s="33"/>
      <c r="C107" s="2" t="s">
        <v>11</v>
      </c>
      <c r="D107" s="22">
        <v>1</v>
      </c>
      <c r="E107" s="6">
        <v>20</v>
      </c>
      <c r="F107" s="25" t="str">
        <f t="shared" si="7"/>
        <v>20 : 1</v>
      </c>
    </row>
    <row r="108" spans="2:6" ht="23.1" customHeight="1">
      <c r="B108" s="34"/>
      <c r="C108" s="2" t="s">
        <v>13</v>
      </c>
      <c r="D108" s="22">
        <v>2</v>
      </c>
      <c r="E108" s="6">
        <v>29</v>
      </c>
      <c r="F108" s="25" t="str">
        <f t="shared" si="7"/>
        <v>14.5 : 1</v>
      </c>
    </row>
    <row r="109" spans="2:6" ht="23.1" customHeight="1">
      <c r="B109" s="32" t="s">
        <v>30</v>
      </c>
      <c r="C109" s="7" t="s">
        <v>65</v>
      </c>
      <c r="D109" s="8">
        <f>SUM(D110:D112)</f>
        <v>5</v>
      </c>
      <c r="E109" s="26">
        <f>SUM(E110:E112)</f>
        <v>53</v>
      </c>
      <c r="F109" s="9" t="str">
        <f>ROUND(E109/D109,1)&amp;" : 1"</f>
        <v>10.6 : 1</v>
      </c>
    </row>
    <row r="110" spans="2:6" ht="23.1" customHeight="1">
      <c r="B110" s="33"/>
      <c r="C110" s="2" t="s">
        <v>7</v>
      </c>
      <c r="D110" s="22">
        <v>1</v>
      </c>
      <c r="E110" s="6">
        <v>9</v>
      </c>
      <c r="F110" s="25" t="str">
        <f t="shared" ref="F110:F112" si="8">ROUND(E110/D110,1)&amp;" : 1"</f>
        <v>9 : 1</v>
      </c>
    </row>
    <row r="111" spans="2:6" ht="23.1" customHeight="1">
      <c r="B111" s="33"/>
      <c r="C111" s="2" t="s">
        <v>9</v>
      </c>
      <c r="D111" s="22">
        <v>1</v>
      </c>
      <c r="E111" s="6">
        <v>9</v>
      </c>
      <c r="F111" s="25" t="str">
        <f t="shared" si="8"/>
        <v>9 : 1</v>
      </c>
    </row>
    <row r="112" spans="2:6" ht="23.1" customHeight="1">
      <c r="B112" s="34"/>
      <c r="C112" s="2" t="s">
        <v>18</v>
      </c>
      <c r="D112" s="22">
        <v>3</v>
      </c>
      <c r="E112" s="6">
        <v>35</v>
      </c>
      <c r="F112" s="25" t="str">
        <f t="shared" si="8"/>
        <v>11.7 : 1</v>
      </c>
    </row>
    <row r="113" spans="2:6" ht="23.1" customHeight="1">
      <c r="B113" s="32" t="s">
        <v>31</v>
      </c>
      <c r="C113" s="7" t="s">
        <v>65</v>
      </c>
      <c r="D113" s="8">
        <f>SUM(D114:D124)</f>
        <v>26</v>
      </c>
      <c r="E113" s="26">
        <f>SUM(E114:E124)</f>
        <v>243</v>
      </c>
      <c r="F113" s="9" t="str">
        <f>ROUND(E113/D113,1)&amp;" : 1"</f>
        <v>9.3 : 1</v>
      </c>
    </row>
    <row r="114" spans="2:6" ht="23.1" customHeight="1">
      <c r="B114" s="33"/>
      <c r="C114" s="2" t="s">
        <v>22</v>
      </c>
      <c r="D114" s="22">
        <v>3</v>
      </c>
      <c r="E114" s="6">
        <v>11</v>
      </c>
      <c r="F114" s="25" t="str">
        <f t="shared" ref="F114:F124" si="9">ROUND(E114/D114,1)&amp;" : 1"</f>
        <v>3.7 : 1</v>
      </c>
    </row>
    <row r="115" spans="2:6" ht="23.1" customHeight="1">
      <c r="B115" s="33"/>
      <c r="C115" s="2" t="s">
        <v>4</v>
      </c>
      <c r="D115" s="22">
        <v>5</v>
      </c>
      <c r="E115" s="6">
        <v>103</v>
      </c>
      <c r="F115" s="25" t="str">
        <f t="shared" si="9"/>
        <v>20.6 : 1</v>
      </c>
    </row>
    <row r="116" spans="2:6" ht="23.1" customHeight="1">
      <c r="B116" s="33"/>
      <c r="C116" s="2" t="s">
        <v>5</v>
      </c>
      <c r="D116" s="22">
        <v>1</v>
      </c>
      <c r="E116" s="6">
        <v>14</v>
      </c>
      <c r="F116" s="25" t="str">
        <f t="shared" si="9"/>
        <v>14 : 1</v>
      </c>
    </row>
    <row r="117" spans="2:6" ht="23.1" customHeight="1">
      <c r="B117" s="33"/>
      <c r="C117" s="2" t="s">
        <v>6</v>
      </c>
      <c r="D117" s="22">
        <v>2</v>
      </c>
      <c r="E117" s="6">
        <v>16</v>
      </c>
      <c r="F117" s="25" t="str">
        <f t="shared" si="9"/>
        <v>8 : 1</v>
      </c>
    </row>
    <row r="118" spans="2:6" ht="23.1" customHeight="1">
      <c r="B118" s="33"/>
      <c r="C118" s="2" t="s">
        <v>7</v>
      </c>
      <c r="D118" s="22">
        <v>3</v>
      </c>
      <c r="E118" s="6">
        <v>25</v>
      </c>
      <c r="F118" s="25" t="str">
        <f t="shared" si="9"/>
        <v>8.3 : 1</v>
      </c>
    </row>
    <row r="119" spans="2:6" ht="23.1" customHeight="1">
      <c r="B119" s="33"/>
      <c r="C119" s="2" t="s">
        <v>8</v>
      </c>
      <c r="D119" s="22">
        <v>2</v>
      </c>
      <c r="E119" s="6">
        <v>14</v>
      </c>
      <c r="F119" s="25" t="str">
        <f t="shared" si="9"/>
        <v>7 : 1</v>
      </c>
    </row>
    <row r="120" spans="2:6" ht="23.1" customHeight="1">
      <c r="B120" s="33"/>
      <c r="C120" s="2" t="s">
        <v>9</v>
      </c>
      <c r="D120" s="22">
        <v>2</v>
      </c>
      <c r="E120" s="6">
        <v>13</v>
      </c>
      <c r="F120" s="25" t="str">
        <f t="shared" si="9"/>
        <v>6.5 : 1</v>
      </c>
    </row>
    <row r="121" spans="2:6" ht="23.1" customHeight="1">
      <c r="B121" s="33"/>
      <c r="C121" s="2" t="s">
        <v>18</v>
      </c>
      <c r="D121" s="22">
        <v>1</v>
      </c>
      <c r="E121" s="6">
        <v>6</v>
      </c>
      <c r="F121" s="25" t="str">
        <f t="shared" si="9"/>
        <v>6 : 1</v>
      </c>
    </row>
    <row r="122" spans="2:6" ht="23.1" customHeight="1">
      <c r="B122" s="33"/>
      <c r="C122" s="2" t="s">
        <v>10</v>
      </c>
      <c r="D122" s="22">
        <v>2</v>
      </c>
      <c r="E122" s="6">
        <v>8</v>
      </c>
      <c r="F122" s="25" t="str">
        <f t="shared" si="9"/>
        <v>4 : 1</v>
      </c>
    </row>
    <row r="123" spans="2:6" ht="23.1" customHeight="1">
      <c r="B123" s="33"/>
      <c r="C123" s="2" t="s">
        <v>11</v>
      </c>
      <c r="D123" s="22">
        <v>2</v>
      </c>
      <c r="E123" s="6">
        <v>8</v>
      </c>
      <c r="F123" s="25" t="str">
        <f t="shared" si="9"/>
        <v>4 : 1</v>
      </c>
    </row>
    <row r="124" spans="2:6" ht="23.1" customHeight="1">
      <c r="B124" s="34"/>
      <c r="C124" s="2" t="s">
        <v>12</v>
      </c>
      <c r="D124" s="22">
        <v>3</v>
      </c>
      <c r="E124" s="6">
        <v>25</v>
      </c>
      <c r="F124" s="25" t="str">
        <f t="shared" si="9"/>
        <v>8.3 : 1</v>
      </c>
    </row>
    <row r="125" spans="2:6" ht="23.1" customHeight="1">
      <c r="B125" s="3" t="s">
        <v>32</v>
      </c>
      <c r="C125" s="7" t="s">
        <v>4</v>
      </c>
      <c r="D125" s="8">
        <v>1</v>
      </c>
      <c r="E125" s="23">
        <v>14</v>
      </c>
      <c r="F125" s="9" t="str">
        <f>ROUND(E125/D125,1)&amp;" : 1"</f>
        <v>14 : 1</v>
      </c>
    </row>
    <row r="126" spans="2:6" ht="23.1" customHeight="1">
      <c r="B126" s="32" t="s">
        <v>33</v>
      </c>
      <c r="C126" s="7" t="s">
        <v>65</v>
      </c>
      <c r="D126" s="8">
        <f>SUM(D127:D136)</f>
        <v>18</v>
      </c>
      <c r="E126" s="27">
        <f>SUM(E127:E136)</f>
        <v>201</v>
      </c>
      <c r="F126" s="9" t="str">
        <f>ROUND(E126/D126,1)&amp;" : 1"</f>
        <v>11.2 : 1</v>
      </c>
    </row>
    <row r="127" spans="2:6" ht="23.1" customHeight="1">
      <c r="B127" s="33"/>
      <c r="C127" s="2" t="s">
        <v>4</v>
      </c>
      <c r="D127" s="22">
        <v>1</v>
      </c>
      <c r="E127" s="6">
        <v>46</v>
      </c>
      <c r="F127" s="25" t="str">
        <f t="shared" ref="F127:F136" si="10">ROUND(E127/D127,1)&amp;" : 1"</f>
        <v>46 : 1</v>
      </c>
    </row>
    <row r="128" spans="2:6" ht="23.1" customHeight="1">
      <c r="B128" s="33"/>
      <c r="C128" s="2" t="s">
        <v>6</v>
      </c>
      <c r="D128" s="22">
        <v>3</v>
      </c>
      <c r="E128" s="6">
        <v>45</v>
      </c>
      <c r="F128" s="25" t="str">
        <f t="shared" si="10"/>
        <v>15 : 1</v>
      </c>
    </row>
    <row r="129" spans="2:6" ht="23.1" customHeight="1">
      <c r="B129" s="33"/>
      <c r="C129" s="2" t="s">
        <v>7</v>
      </c>
      <c r="D129" s="22">
        <v>2</v>
      </c>
      <c r="E129" s="6">
        <v>14</v>
      </c>
      <c r="F129" s="25" t="str">
        <f t="shared" si="10"/>
        <v>7 : 1</v>
      </c>
    </row>
    <row r="130" spans="2:6" ht="23.1" customHeight="1">
      <c r="B130" s="33"/>
      <c r="C130" s="2" t="s">
        <v>8</v>
      </c>
      <c r="D130" s="22">
        <v>2</v>
      </c>
      <c r="E130" s="6">
        <v>18</v>
      </c>
      <c r="F130" s="25" t="str">
        <f t="shared" si="10"/>
        <v>9 : 1</v>
      </c>
    </row>
    <row r="131" spans="2:6" ht="23.1" customHeight="1">
      <c r="B131" s="33"/>
      <c r="C131" s="2" t="s">
        <v>9</v>
      </c>
      <c r="D131" s="22">
        <v>1</v>
      </c>
      <c r="E131" s="6">
        <v>15</v>
      </c>
      <c r="F131" s="25" t="str">
        <f t="shared" si="10"/>
        <v>15 : 1</v>
      </c>
    </row>
    <row r="132" spans="2:6" ht="23.1" customHeight="1">
      <c r="B132" s="33"/>
      <c r="C132" s="2" t="s">
        <v>18</v>
      </c>
      <c r="D132" s="22">
        <v>2</v>
      </c>
      <c r="E132" s="6">
        <v>31</v>
      </c>
      <c r="F132" s="25" t="str">
        <f t="shared" si="10"/>
        <v>15.5 : 1</v>
      </c>
    </row>
    <row r="133" spans="2:6" ht="23.1" customHeight="1">
      <c r="B133" s="33"/>
      <c r="C133" s="2" t="s">
        <v>10</v>
      </c>
      <c r="D133" s="22">
        <v>1</v>
      </c>
      <c r="E133" s="6">
        <v>4</v>
      </c>
      <c r="F133" s="25" t="str">
        <f t="shared" si="10"/>
        <v>4 : 1</v>
      </c>
    </row>
    <row r="134" spans="2:6" ht="23.1" customHeight="1">
      <c r="B134" s="33"/>
      <c r="C134" s="2" t="s">
        <v>11</v>
      </c>
      <c r="D134" s="22">
        <v>3</v>
      </c>
      <c r="E134" s="6">
        <v>13</v>
      </c>
      <c r="F134" s="25" t="str">
        <f t="shared" si="10"/>
        <v>4.3 : 1</v>
      </c>
    </row>
    <row r="135" spans="2:6" ht="23.1" customHeight="1">
      <c r="B135" s="33"/>
      <c r="C135" s="2" t="s">
        <v>12</v>
      </c>
      <c r="D135" s="22">
        <v>1</v>
      </c>
      <c r="E135" s="6">
        <v>2</v>
      </c>
      <c r="F135" s="25" t="str">
        <f t="shared" si="10"/>
        <v>2 : 1</v>
      </c>
    </row>
    <row r="136" spans="2:6" ht="23.1" customHeight="1">
      <c r="B136" s="34"/>
      <c r="C136" s="2" t="s">
        <v>15</v>
      </c>
      <c r="D136" s="22">
        <v>2</v>
      </c>
      <c r="E136" s="6">
        <v>13</v>
      </c>
      <c r="F136" s="25" t="str">
        <f t="shared" si="10"/>
        <v>6.5 : 1</v>
      </c>
    </row>
    <row r="137" spans="2:6" ht="23.1" customHeight="1">
      <c r="B137" s="3" t="s">
        <v>34</v>
      </c>
      <c r="C137" s="7" t="s">
        <v>8</v>
      </c>
      <c r="D137" s="8">
        <v>1</v>
      </c>
      <c r="E137" s="23">
        <v>0</v>
      </c>
      <c r="F137" s="9">
        <v>0</v>
      </c>
    </row>
    <row r="138" spans="2:6" ht="23.1" customHeight="1">
      <c r="B138" s="32" t="s">
        <v>35</v>
      </c>
      <c r="C138" s="7" t="s">
        <v>65</v>
      </c>
      <c r="D138" s="8">
        <f>SUM(D139:D141)</f>
        <v>4</v>
      </c>
      <c r="E138" s="27">
        <f>SUM(E139:E141)</f>
        <v>42</v>
      </c>
      <c r="F138" s="9" t="str">
        <f>ROUND(E138/D138,1)&amp;" : 1"</f>
        <v>10.5 : 1</v>
      </c>
    </row>
    <row r="139" spans="2:6" ht="23.1" customHeight="1">
      <c r="B139" s="33"/>
      <c r="C139" s="2" t="s">
        <v>22</v>
      </c>
      <c r="D139" s="22">
        <v>1</v>
      </c>
      <c r="E139" s="6">
        <v>18</v>
      </c>
      <c r="F139" s="25" t="str">
        <f t="shared" ref="F139:F141" si="11">ROUND(E139/D139,1)&amp;" : 1"</f>
        <v>18 : 1</v>
      </c>
    </row>
    <row r="140" spans="2:6" ht="23.1" customHeight="1">
      <c r="B140" s="33"/>
      <c r="C140" s="2" t="s">
        <v>6</v>
      </c>
      <c r="D140" s="22">
        <v>2</v>
      </c>
      <c r="E140" s="6">
        <v>14</v>
      </c>
      <c r="F140" s="25" t="str">
        <f t="shared" si="11"/>
        <v>7 : 1</v>
      </c>
    </row>
    <row r="141" spans="2:6" ht="23.1" customHeight="1">
      <c r="B141" s="34"/>
      <c r="C141" s="2" t="s">
        <v>18</v>
      </c>
      <c r="D141" s="22">
        <v>1</v>
      </c>
      <c r="E141" s="6">
        <v>10</v>
      </c>
      <c r="F141" s="25" t="str">
        <f t="shared" si="11"/>
        <v>10 : 1</v>
      </c>
    </row>
    <row r="142" spans="2:6" ht="23.1" customHeight="1">
      <c r="B142" s="3" t="s">
        <v>36</v>
      </c>
      <c r="C142" s="7" t="s">
        <v>15</v>
      </c>
      <c r="D142" s="8">
        <v>1</v>
      </c>
      <c r="E142" s="23">
        <v>12</v>
      </c>
      <c r="F142" s="9" t="str">
        <f>ROUND(E142/D142,1)&amp;" : 1"</f>
        <v>12 : 1</v>
      </c>
    </row>
    <row r="143" spans="2:6" ht="23.1" customHeight="1">
      <c r="B143" s="32" t="s">
        <v>37</v>
      </c>
      <c r="C143" s="7" t="s">
        <v>65</v>
      </c>
      <c r="D143" s="8">
        <f>SUM(D144:D155)</f>
        <v>35</v>
      </c>
      <c r="E143" s="27">
        <f>SUM(E144:E155)</f>
        <v>549</v>
      </c>
      <c r="F143" s="9" t="str">
        <f>ROUND(E143/D143,1)&amp;" : 1"</f>
        <v>15.7 : 1</v>
      </c>
    </row>
    <row r="144" spans="2:6" ht="23.1" customHeight="1">
      <c r="B144" s="33"/>
      <c r="C144" s="2" t="s">
        <v>22</v>
      </c>
      <c r="D144" s="22">
        <v>1</v>
      </c>
      <c r="E144" s="6">
        <v>47</v>
      </c>
      <c r="F144" s="25" t="str">
        <f t="shared" ref="F144:F155" si="12">ROUND(E144/D144,1)&amp;" : 1"</f>
        <v>47 : 1</v>
      </c>
    </row>
    <row r="145" spans="2:6" ht="23.1" customHeight="1">
      <c r="B145" s="33"/>
      <c r="C145" s="2" t="s">
        <v>5</v>
      </c>
      <c r="D145" s="22">
        <v>3</v>
      </c>
      <c r="E145" s="6">
        <v>37</v>
      </c>
      <c r="F145" s="25" t="str">
        <f t="shared" si="12"/>
        <v>12.3 : 1</v>
      </c>
    </row>
    <row r="146" spans="2:6" ht="23.1" customHeight="1">
      <c r="B146" s="33"/>
      <c r="C146" s="2" t="s">
        <v>6</v>
      </c>
      <c r="D146" s="22">
        <v>4</v>
      </c>
      <c r="E146" s="6">
        <v>74</v>
      </c>
      <c r="F146" s="25" t="str">
        <f t="shared" si="12"/>
        <v>18.5 : 1</v>
      </c>
    </row>
    <row r="147" spans="2:6" ht="23.1" customHeight="1">
      <c r="B147" s="33"/>
      <c r="C147" s="2" t="s">
        <v>7</v>
      </c>
      <c r="D147" s="22">
        <v>4</v>
      </c>
      <c r="E147" s="6">
        <v>34</v>
      </c>
      <c r="F147" s="25" t="str">
        <f t="shared" si="12"/>
        <v>8.5 : 1</v>
      </c>
    </row>
    <row r="148" spans="2:6" ht="23.1" customHeight="1">
      <c r="B148" s="33"/>
      <c r="C148" s="2" t="s">
        <v>8</v>
      </c>
      <c r="D148" s="22">
        <v>7</v>
      </c>
      <c r="E148" s="6">
        <v>154</v>
      </c>
      <c r="F148" s="25" t="str">
        <f t="shared" si="12"/>
        <v>22 : 1</v>
      </c>
    </row>
    <row r="149" spans="2:6" ht="23.1" customHeight="1">
      <c r="B149" s="33"/>
      <c r="C149" s="2" t="s">
        <v>9</v>
      </c>
      <c r="D149" s="22">
        <v>4</v>
      </c>
      <c r="E149" s="6">
        <v>52</v>
      </c>
      <c r="F149" s="25" t="str">
        <f t="shared" si="12"/>
        <v>13 : 1</v>
      </c>
    </row>
    <row r="150" spans="2:6" ht="23.1" customHeight="1">
      <c r="B150" s="33"/>
      <c r="C150" s="2" t="s">
        <v>10</v>
      </c>
      <c r="D150" s="22">
        <v>1</v>
      </c>
      <c r="E150" s="6">
        <v>14</v>
      </c>
      <c r="F150" s="25" t="str">
        <f t="shared" si="12"/>
        <v>14 : 1</v>
      </c>
    </row>
    <row r="151" spans="2:6" ht="23.1" customHeight="1">
      <c r="B151" s="33"/>
      <c r="C151" s="2" t="s">
        <v>11</v>
      </c>
      <c r="D151" s="22">
        <v>3</v>
      </c>
      <c r="E151" s="6">
        <v>47</v>
      </c>
      <c r="F151" s="25" t="str">
        <f t="shared" si="12"/>
        <v>15.7 : 1</v>
      </c>
    </row>
    <row r="152" spans="2:6" ht="23.1" customHeight="1">
      <c r="B152" s="33"/>
      <c r="C152" s="2" t="s">
        <v>13</v>
      </c>
      <c r="D152" s="22">
        <v>1</v>
      </c>
      <c r="E152" s="6">
        <v>7</v>
      </c>
      <c r="F152" s="25" t="str">
        <f t="shared" si="12"/>
        <v>7 : 1</v>
      </c>
    </row>
    <row r="153" spans="2:6" ht="23.1" customHeight="1">
      <c r="B153" s="33"/>
      <c r="C153" s="2" t="s">
        <v>14</v>
      </c>
      <c r="D153" s="22">
        <v>3</v>
      </c>
      <c r="E153" s="6">
        <v>40</v>
      </c>
      <c r="F153" s="25" t="str">
        <f t="shared" si="12"/>
        <v>13.3 : 1</v>
      </c>
    </row>
    <row r="154" spans="2:6" ht="23.1" customHeight="1">
      <c r="B154" s="33"/>
      <c r="C154" s="2" t="s">
        <v>15</v>
      </c>
      <c r="D154" s="22">
        <v>2</v>
      </c>
      <c r="E154" s="6">
        <v>24</v>
      </c>
      <c r="F154" s="25" t="str">
        <f t="shared" si="12"/>
        <v>12 : 1</v>
      </c>
    </row>
    <row r="155" spans="2:6" ht="23.1" customHeight="1">
      <c r="B155" s="34"/>
      <c r="C155" s="2" t="s">
        <v>16</v>
      </c>
      <c r="D155" s="22">
        <v>2</v>
      </c>
      <c r="E155" s="6">
        <v>19</v>
      </c>
      <c r="F155" s="25" t="str">
        <f t="shared" si="12"/>
        <v>9.5 : 1</v>
      </c>
    </row>
    <row r="156" spans="2:6" ht="23.1" customHeight="1">
      <c r="B156" s="32" t="s">
        <v>38</v>
      </c>
      <c r="C156" s="7" t="s">
        <v>65</v>
      </c>
      <c r="D156" s="8">
        <f>SUM(D157:D159)</f>
        <v>3</v>
      </c>
      <c r="E156" s="23">
        <f>SUM(E157:E159)</f>
        <v>5</v>
      </c>
      <c r="F156" s="9" t="str">
        <f>ROUND(E156/D156,1)&amp;" : 1"</f>
        <v>1.7 : 1</v>
      </c>
    </row>
    <row r="157" spans="2:6" ht="23.1" customHeight="1">
      <c r="B157" s="33"/>
      <c r="C157" s="2" t="s">
        <v>6</v>
      </c>
      <c r="D157" s="6">
        <v>1</v>
      </c>
      <c r="E157" s="6">
        <v>1</v>
      </c>
      <c r="F157" s="20" t="str">
        <f t="shared" ref="F157:F159" si="13">ROUND(E157/D157,1)&amp;" : 1"</f>
        <v>1 : 1</v>
      </c>
    </row>
    <row r="158" spans="2:6" ht="23.1" customHeight="1">
      <c r="B158" s="33"/>
      <c r="C158" s="2" t="s">
        <v>7</v>
      </c>
      <c r="D158" s="6">
        <v>1</v>
      </c>
      <c r="E158" s="6">
        <v>2</v>
      </c>
      <c r="F158" s="20" t="str">
        <f t="shared" si="13"/>
        <v>2 : 1</v>
      </c>
    </row>
    <row r="159" spans="2:6" ht="23.1" customHeight="1">
      <c r="B159" s="34"/>
      <c r="C159" s="2" t="s">
        <v>14</v>
      </c>
      <c r="D159" s="6">
        <v>1</v>
      </c>
      <c r="E159" s="6">
        <v>2</v>
      </c>
      <c r="F159" s="20" t="str">
        <f t="shared" si="13"/>
        <v>2 : 1</v>
      </c>
    </row>
    <row r="160" spans="2:6" ht="23.1" customHeight="1">
      <c r="B160" s="3" t="s">
        <v>39</v>
      </c>
      <c r="C160" s="7" t="s">
        <v>68</v>
      </c>
      <c r="D160" s="8">
        <v>5</v>
      </c>
      <c r="E160" s="8">
        <v>13</v>
      </c>
      <c r="F160" s="9" t="str">
        <f>ROUND(E160/D160,1)&amp;" : 1"</f>
        <v>2.6 : 1</v>
      </c>
    </row>
    <row r="161" spans="2:6" ht="23.1" customHeight="1">
      <c r="B161" s="32" t="s">
        <v>40</v>
      </c>
      <c r="C161" s="7" t="s">
        <v>65</v>
      </c>
      <c r="D161" s="8">
        <f>SUM(D162:D168)</f>
        <v>15</v>
      </c>
      <c r="E161" s="27">
        <f>SUM(E162:E168)</f>
        <v>125</v>
      </c>
      <c r="F161" s="9" t="str">
        <f>ROUND(E161/D161,1)&amp;" : 1"</f>
        <v>8.3 : 1</v>
      </c>
    </row>
    <row r="162" spans="2:6" ht="23.1" customHeight="1">
      <c r="B162" s="33"/>
      <c r="C162" s="2" t="s">
        <v>22</v>
      </c>
      <c r="D162" s="22">
        <v>1</v>
      </c>
      <c r="E162" s="6">
        <v>17</v>
      </c>
      <c r="F162" s="25" t="str">
        <f t="shared" ref="F162:F168" si="14">ROUND(E162/D162,1)&amp;" : 1"</f>
        <v>17 : 1</v>
      </c>
    </row>
    <row r="163" spans="2:6" ht="23.1" customHeight="1">
      <c r="B163" s="33"/>
      <c r="C163" s="2" t="s">
        <v>7</v>
      </c>
      <c r="D163" s="22">
        <v>3</v>
      </c>
      <c r="E163" s="6">
        <v>26</v>
      </c>
      <c r="F163" s="25" t="str">
        <f t="shared" si="14"/>
        <v>8.7 : 1</v>
      </c>
    </row>
    <row r="164" spans="2:6" ht="23.1" customHeight="1">
      <c r="B164" s="33"/>
      <c r="C164" s="2" t="s">
        <v>9</v>
      </c>
      <c r="D164" s="22">
        <v>1</v>
      </c>
      <c r="E164" s="6">
        <v>4</v>
      </c>
      <c r="F164" s="25" t="str">
        <f t="shared" si="14"/>
        <v>4 : 1</v>
      </c>
    </row>
    <row r="165" spans="2:6" ht="23.1" customHeight="1">
      <c r="B165" s="33"/>
      <c r="C165" s="2" t="s">
        <v>18</v>
      </c>
      <c r="D165" s="22">
        <v>2</v>
      </c>
      <c r="E165" s="6">
        <v>13</v>
      </c>
      <c r="F165" s="25" t="str">
        <f t="shared" si="14"/>
        <v>6.5 : 1</v>
      </c>
    </row>
    <row r="166" spans="2:6" ht="23.1" customHeight="1">
      <c r="B166" s="33"/>
      <c r="C166" s="2" t="s">
        <v>11</v>
      </c>
      <c r="D166" s="22">
        <v>1</v>
      </c>
      <c r="E166" s="6">
        <v>5</v>
      </c>
      <c r="F166" s="25" t="str">
        <f t="shared" si="14"/>
        <v>5 : 1</v>
      </c>
    </row>
    <row r="167" spans="2:6" ht="23.1" customHeight="1">
      <c r="B167" s="33"/>
      <c r="C167" s="2" t="s">
        <v>14</v>
      </c>
      <c r="D167" s="22">
        <v>3</v>
      </c>
      <c r="E167" s="6">
        <v>30</v>
      </c>
      <c r="F167" s="25" t="str">
        <f t="shared" si="14"/>
        <v>10 : 1</v>
      </c>
    </row>
    <row r="168" spans="2:6" ht="23.1" customHeight="1">
      <c r="B168" s="34"/>
      <c r="C168" s="2" t="s">
        <v>15</v>
      </c>
      <c r="D168" s="22">
        <v>4</v>
      </c>
      <c r="E168" s="6">
        <v>30</v>
      </c>
      <c r="F168" s="25" t="str">
        <f t="shared" si="14"/>
        <v>7.5 : 1</v>
      </c>
    </row>
    <row r="169" spans="2:6" ht="23.1" customHeight="1">
      <c r="B169" s="3" t="s">
        <v>41</v>
      </c>
      <c r="C169" s="7" t="s">
        <v>7</v>
      </c>
      <c r="D169" s="8">
        <v>1</v>
      </c>
      <c r="E169" s="23">
        <v>0</v>
      </c>
      <c r="F169" s="9">
        <v>0</v>
      </c>
    </row>
    <row r="170" spans="2:6" ht="23.1" customHeight="1">
      <c r="B170" s="32" t="s">
        <v>42</v>
      </c>
      <c r="C170" s="7" t="s">
        <v>65</v>
      </c>
      <c r="D170" s="8">
        <f>SUM(D171:D178)</f>
        <v>11</v>
      </c>
      <c r="E170" s="27">
        <f>SUM(E171:E178)</f>
        <v>189</v>
      </c>
      <c r="F170" s="9" t="str">
        <f>ROUND(E170/D170,1)&amp;" : 1"</f>
        <v>17.2 : 1</v>
      </c>
    </row>
    <row r="171" spans="2:6" ht="23.1" customHeight="1">
      <c r="B171" s="33"/>
      <c r="C171" s="2" t="s">
        <v>22</v>
      </c>
      <c r="D171" s="22">
        <v>1</v>
      </c>
      <c r="E171" s="6">
        <v>43</v>
      </c>
      <c r="F171" s="25" t="str">
        <f t="shared" ref="F171:F178" si="15">ROUND(E171/D171,1)&amp;" : 1"</f>
        <v>43 : 1</v>
      </c>
    </row>
    <row r="172" spans="2:6" ht="23.1" customHeight="1">
      <c r="B172" s="33"/>
      <c r="C172" s="2" t="s">
        <v>4</v>
      </c>
      <c r="D172" s="22">
        <v>2</v>
      </c>
      <c r="E172" s="6">
        <v>42</v>
      </c>
      <c r="F172" s="25" t="str">
        <f t="shared" si="15"/>
        <v>21 : 1</v>
      </c>
    </row>
    <row r="173" spans="2:6" ht="23.1" customHeight="1">
      <c r="B173" s="33"/>
      <c r="C173" s="2" t="s">
        <v>5</v>
      </c>
      <c r="D173" s="22">
        <v>1</v>
      </c>
      <c r="E173" s="6">
        <v>15</v>
      </c>
      <c r="F173" s="25" t="str">
        <f t="shared" si="15"/>
        <v>15 : 1</v>
      </c>
    </row>
    <row r="174" spans="2:6" ht="23.1" customHeight="1">
      <c r="B174" s="33"/>
      <c r="C174" s="2" t="s">
        <v>6</v>
      </c>
      <c r="D174" s="22">
        <v>2</v>
      </c>
      <c r="E174" s="6">
        <v>19</v>
      </c>
      <c r="F174" s="25" t="str">
        <f t="shared" si="15"/>
        <v>9.5 : 1</v>
      </c>
    </row>
    <row r="175" spans="2:6" ht="23.1" customHeight="1">
      <c r="B175" s="33"/>
      <c r="C175" s="2" t="s">
        <v>18</v>
      </c>
      <c r="D175" s="22">
        <v>2</v>
      </c>
      <c r="E175" s="6">
        <v>25</v>
      </c>
      <c r="F175" s="25" t="str">
        <f t="shared" si="15"/>
        <v>12.5 : 1</v>
      </c>
    </row>
    <row r="176" spans="2:6" ht="23.1" customHeight="1">
      <c r="B176" s="33"/>
      <c r="C176" s="2" t="s">
        <v>11</v>
      </c>
      <c r="D176" s="22">
        <v>1</v>
      </c>
      <c r="E176" s="6">
        <v>15</v>
      </c>
      <c r="F176" s="25" t="str">
        <f t="shared" si="15"/>
        <v>15 : 1</v>
      </c>
    </row>
    <row r="177" spans="2:6" ht="23.1" customHeight="1">
      <c r="B177" s="33"/>
      <c r="C177" s="2" t="s">
        <v>14</v>
      </c>
      <c r="D177" s="22">
        <v>1</v>
      </c>
      <c r="E177" s="6">
        <v>18</v>
      </c>
      <c r="F177" s="25" t="str">
        <f t="shared" si="15"/>
        <v>18 : 1</v>
      </c>
    </row>
    <row r="178" spans="2:6" ht="23.1" customHeight="1">
      <c r="B178" s="34"/>
      <c r="C178" s="2" t="s">
        <v>15</v>
      </c>
      <c r="D178" s="22">
        <v>1</v>
      </c>
      <c r="E178" s="6">
        <v>12</v>
      </c>
      <c r="F178" s="25" t="str">
        <f t="shared" si="15"/>
        <v>12 : 1</v>
      </c>
    </row>
    <row r="179" spans="2:6" ht="23.1" customHeight="1">
      <c r="B179" s="32" t="s">
        <v>43</v>
      </c>
      <c r="C179" s="7" t="s">
        <v>65</v>
      </c>
      <c r="D179" s="8">
        <f>SUM(D180:D182)</f>
        <v>6</v>
      </c>
      <c r="E179" s="23">
        <f>SUM(E180:E182)</f>
        <v>115</v>
      </c>
      <c r="F179" s="9" t="str">
        <f>ROUND(E179/D179,1)&amp;" : 1"</f>
        <v>19.2 : 1</v>
      </c>
    </row>
    <row r="180" spans="2:6" ht="23.1" customHeight="1">
      <c r="B180" s="33"/>
      <c r="C180" s="2" t="s">
        <v>22</v>
      </c>
      <c r="D180" s="6">
        <v>4</v>
      </c>
      <c r="E180" s="6">
        <v>85</v>
      </c>
      <c r="F180" s="20" t="str">
        <f t="shared" ref="F180:F182" si="16">ROUND(E180/D180,1)&amp;" : 1"</f>
        <v>21.3 : 1</v>
      </c>
    </row>
    <row r="181" spans="2:6" ht="23.1" customHeight="1">
      <c r="B181" s="33"/>
      <c r="C181" s="2" t="s">
        <v>5</v>
      </c>
      <c r="D181" s="6">
        <v>1</v>
      </c>
      <c r="E181" s="6">
        <v>17</v>
      </c>
      <c r="F181" s="20" t="str">
        <f t="shared" si="16"/>
        <v>17 : 1</v>
      </c>
    </row>
    <row r="182" spans="2:6" ht="23.1" customHeight="1">
      <c r="B182" s="34"/>
      <c r="C182" s="2" t="s">
        <v>15</v>
      </c>
      <c r="D182" s="6">
        <v>1</v>
      </c>
      <c r="E182" s="6">
        <v>13</v>
      </c>
      <c r="F182" s="20" t="str">
        <f t="shared" si="16"/>
        <v>13 : 1</v>
      </c>
    </row>
    <row r="183" spans="2:6" ht="23.1" customHeight="1">
      <c r="B183" s="3" t="s">
        <v>44</v>
      </c>
      <c r="C183" s="7" t="s">
        <v>8</v>
      </c>
      <c r="D183" s="8">
        <v>1</v>
      </c>
      <c r="E183" s="8">
        <v>11</v>
      </c>
      <c r="F183" s="9" t="str">
        <f>ROUND(E183/D183,1)&amp;" : 1"</f>
        <v>11 : 1</v>
      </c>
    </row>
    <row r="184" spans="2:6" ht="23.1" customHeight="1">
      <c r="B184" s="32" t="s">
        <v>45</v>
      </c>
      <c r="C184" s="7" t="s">
        <v>65</v>
      </c>
      <c r="D184" s="8">
        <f>SUM(D185:D194)</f>
        <v>37</v>
      </c>
      <c r="E184" s="27">
        <f>SUM(E185:E194)</f>
        <v>458</v>
      </c>
      <c r="F184" s="9" t="str">
        <f>ROUND(E184/D184,1)&amp;" : 1"</f>
        <v>12.4 : 1</v>
      </c>
    </row>
    <row r="185" spans="2:6" ht="23.1" customHeight="1">
      <c r="B185" s="33"/>
      <c r="C185" s="2" t="s">
        <v>22</v>
      </c>
      <c r="D185" s="22">
        <v>1</v>
      </c>
      <c r="E185" s="6">
        <v>42</v>
      </c>
      <c r="F185" s="25" t="str">
        <f t="shared" ref="F185:F194" si="17">ROUND(E185/D185,1)&amp;" : 1"</f>
        <v>42 : 1</v>
      </c>
    </row>
    <row r="186" spans="2:6" ht="23.1" customHeight="1">
      <c r="B186" s="33"/>
      <c r="C186" s="2" t="s">
        <v>5</v>
      </c>
      <c r="D186" s="22">
        <v>6</v>
      </c>
      <c r="E186" s="6">
        <v>71</v>
      </c>
      <c r="F186" s="25" t="str">
        <f t="shared" si="17"/>
        <v>11.8 : 1</v>
      </c>
    </row>
    <row r="187" spans="2:6" ht="23.1" customHeight="1">
      <c r="B187" s="33"/>
      <c r="C187" s="2" t="s">
        <v>6</v>
      </c>
      <c r="D187" s="22">
        <v>6</v>
      </c>
      <c r="E187" s="6">
        <v>117</v>
      </c>
      <c r="F187" s="25" t="str">
        <f t="shared" si="17"/>
        <v>19.5 : 1</v>
      </c>
    </row>
    <row r="188" spans="2:6" ht="23.1" customHeight="1">
      <c r="B188" s="33"/>
      <c r="C188" s="2" t="s">
        <v>7</v>
      </c>
      <c r="D188" s="22">
        <v>5</v>
      </c>
      <c r="E188" s="6">
        <v>60</v>
      </c>
      <c r="F188" s="25" t="str">
        <f t="shared" si="17"/>
        <v>12 : 1</v>
      </c>
    </row>
    <row r="189" spans="2:6" ht="23.1" customHeight="1">
      <c r="B189" s="33"/>
      <c r="C189" s="2" t="s">
        <v>8</v>
      </c>
      <c r="D189" s="22">
        <v>3</v>
      </c>
      <c r="E189" s="6">
        <v>31</v>
      </c>
      <c r="F189" s="25" t="str">
        <f t="shared" si="17"/>
        <v>10.3 : 1</v>
      </c>
    </row>
    <row r="190" spans="2:6" ht="23.1" customHeight="1">
      <c r="B190" s="33"/>
      <c r="C190" s="2" t="s">
        <v>9</v>
      </c>
      <c r="D190" s="22">
        <v>4</v>
      </c>
      <c r="E190" s="6">
        <v>41</v>
      </c>
      <c r="F190" s="25" t="str">
        <f t="shared" si="17"/>
        <v>10.3 : 1</v>
      </c>
    </row>
    <row r="191" spans="2:6" ht="23.1" customHeight="1">
      <c r="B191" s="33"/>
      <c r="C191" s="2" t="s">
        <v>11</v>
      </c>
      <c r="D191" s="22">
        <v>4</v>
      </c>
      <c r="E191" s="6">
        <v>42</v>
      </c>
      <c r="F191" s="25" t="str">
        <f t="shared" si="17"/>
        <v>10.5 : 1</v>
      </c>
    </row>
    <row r="192" spans="2:6" ht="23.1" customHeight="1">
      <c r="B192" s="33"/>
      <c r="C192" s="2" t="s">
        <v>12</v>
      </c>
      <c r="D192" s="22">
        <v>3</v>
      </c>
      <c r="E192" s="6">
        <v>16</v>
      </c>
      <c r="F192" s="25" t="str">
        <f t="shared" si="17"/>
        <v>5.3 : 1</v>
      </c>
    </row>
    <row r="193" spans="2:6" ht="23.1" customHeight="1">
      <c r="B193" s="33"/>
      <c r="C193" s="2" t="s">
        <v>15</v>
      </c>
      <c r="D193" s="22">
        <v>3</v>
      </c>
      <c r="E193" s="6">
        <v>24</v>
      </c>
      <c r="F193" s="25" t="str">
        <f t="shared" si="17"/>
        <v>8 : 1</v>
      </c>
    </row>
    <row r="194" spans="2:6" ht="23.1" customHeight="1">
      <c r="B194" s="34"/>
      <c r="C194" s="2" t="s">
        <v>16</v>
      </c>
      <c r="D194" s="22">
        <v>2</v>
      </c>
      <c r="E194" s="6">
        <v>14</v>
      </c>
      <c r="F194" s="25" t="str">
        <f t="shared" si="17"/>
        <v>7 : 1</v>
      </c>
    </row>
    <row r="195" spans="2:6" ht="23.1" customHeight="1">
      <c r="B195" s="32" t="s">
        <v>46</v>
      </c>
      <c r="C195" s="7" t="s">
        <v>65</v>
      </c>
      <c r="D195" s="8">
        <f>SUM(D196:D199)</f>
        <v>4</v>
      </c>
      <c r="E195" s="23">
        <f>SUM(E196:E199)</f>
        <v>10</v>
      </c>
      <c r="F195" s="9" t="str">
        <f>ROUND(E195/D195,1)&amp;" : 1"</f>
        <v>2.5 : 1</v>
      </c>
    </row>
    <row r="196" spans="2:6" ht="23.1" customHeight="1">
      <c r="B196" s="33"/>
      <c r="C196" s="2" t="s">
        <v>5</v>
      </c>
      <c r="D196" s="6">
        <v>1</v>
      </c>
      <c r="E196" s="6">
        <v>3</v>
      </c>
      <c r="F196" s="20" t="str">
        <f t="shared" ref="F196:F199" si="18">ROUND(E196/D196,1)&amp;" : 1"</f>
        <v>3 : 1</v>
      </c>
    </row>
    <row r="197" spans="2:6" ht="23.1" customHeight="1">
      <c r="B197" s="33"/>
      <c r="C197" s="2" t="s">
        <v>6</v>
      </c>
      <c r="D197" s="6">
        <v>1</v>
      </c>
      <c r="E197" s="6">
        <v>3</v>
      </c>
      <c r="F197" s="20" t="str">
        <f t="shared" si="18"/>
        <v>3 : 1</v>
      </c>
    </row>
    <row r="198" spans="2:6" ht="23.1" customHeight="1">
      <c r="B198" s="33"/>
      <c r="C198" s="2" t="s">
        <v>7</v>
      </c>
      <c r="D198" s="6">
        <v>1</v>
      </c>
      <c r="E198" s="6">
        <v>4</v>
      </c>
      <c r="F198" s="20" t="str">
        <f t="shared" si="18"/>
        <v>4 : 1</v>
      </c>
    </row>
    <row r="199" spans="2:6" ht="23.1" customHeight="1">
      <c r="B199" s="34"/>
      <c r="C199" s="2" t="s">
        <v>12</v>
      </c>
      <c r="D199" s="6">
        <v>1</v>
      </c>
      <c r="E199" s="6">
        <v>0</v>
      </c>
      <c r="F199" s="20" t="str">
        <f t="shared" si="18"/>
        <v>0 : 1</v>
      </c>
    </row>
    <row r="200" spans="2:6" ht="23.1" customHeight="1">
      <c r="B200" s="3" t="s">
        <v>47</v>
      </c>
      <c r="C200" s="7" t="s">
        <v>9</v>
      </c>
      <c r="D200" s="8">
        <v>1</v>
      </c>
      <c r="E200" s="8">
        <v>2</v>
      </c>
      <c r="F200" s="9" t="str">
        <f>ROUND(E200/D200,1)&amp;" : 1"</f>
        <v>2 : 1</v>
      </c>
    </row>
    <row r="201" spans="2:6" ht="23.1" customHeight="1">
      <c r="B201" s="3" t="s">
        <v>48</v>
      </c>
      <c r="C201" s="7" t="s">
        <v>15</v>
      </c>
      <c r="D201" s="8">
        <v>1</v>
      </c>
      <c r="E201" s="8">
        <v>17</v>
      </c>
      <c r="F201" s="9" t="str">
        <f>ROUND(E201/D201,1)&amp;" : 1"</f>
        <v>17 : 1</v>
      </c>
    </row>
    <row r="202" spans="2:6" ht="23.1" customHeight="1">
      <c r="B202" s="32" t="s">
        <v>49</v>
      </c>
      <c r="C202" s="7" t="s">
        <v>65</v>
      </c>
      <c r="D202" s="8">
        <f>SUM(D203:D206)</f>
        <v>4</v>
      </c>
      <c r="E202" s="27">
        <f>SUM(E203:E206)</f>
        <v>59</v>
      </c>
      <c r="F202" s="9" t="str">
        <f>ROUND(E202/D202,1)&amp;" : 1"</f>
        <v>14.8 : 1</v>
      </c>
    </row>
    <row r="203" spans="2:6" ht="23.1" customHeight="1">
      <c r="B203" s="33"/>
      <c r="C203" s="2" t="s">
        <v>22</v>
      </c>
      <c r="D203" s="22">
        <v>1</v>
      </c>
      <c r="E203" s="6">
        <v>27</v>
      </c>
      <c r="F203" s="25" t="str">
        <f t="shared" ref="F203:F206" si="19">ROUND(E203/D203,1)&amp;" : 1"</f>
        <v>27 : 1</v>
      </c>
    </row>
    <row r="204" spans="2:6" ht="23.1" customHeight="1">
      <c r="B204" s="33"/>
      <c r="C204" s="2" t="s">
        <v>5</v>
      </c>
      <c r="D204" s="22">
        <v>1</v>
      </c>
      <c r="E204" s="6">
        <v>12</v>
      </c>
      <c r="F204" s="25" t="str">
        <f t="shared" si="19"/>
        <v>12 : 1</v>
      </c>
    </row>
    <row r="205" spans="2:6" ht="23.1" customHeight="1">
      <c r="B205" s="33"/>
      <c r="C205" s="2" t="s">
        <v>6</v>
      </c>
      <c r="D205" s="22">
        <v>1</v>
      </c>
      <c r="E205" s="6">
        <v>12</v>
      </c>
      <c r="F205" s="25" t="str">
        <f t="shared" si="19"/>
        <v>12 : 1</v>
      </c>
    </row>
    <row r="206" spans="2:6" ht="23.1" customHeight="1">
      <c r="B206" s="34"/>
      <c r="C206" s="2" t="s">
        <v>9</v>
      </c>
      <c r="D206" s="22">
        <v>1</v>
      </c>
      <c r="E206" s="6">
        <v>8</v>
      </c>
      <c r="F206" s="25" t="str">
        <f t="shared" si="19"/>
        <v>8 : 1</v>
      </c>
    </row>
    <row r="207" spans="2:6" ht="23.1" customHeight="1">
      <c r="B207" s="32" t="s">
        <v>50</v>
      </c>
      <c r="C207" s="7" t="s">
        <v>65</v>
      </c>
      <c r="D207" s="8">
        <f>SUM(D208:D217)</f>
        <v>19</v>
      </c>
      <c r="E207" s="26">
        <f>SUM(E208:E217)</f>
        <v>258</v>
      </c>
      <c r="F207" s="9" t="str">
        <f>ROUND(E207/D207,1)&amp;" : 1"</f>
        <v>13.6 : 1</v>
      </c>
    </row>
    <row r="208" spans="2:6" ht="23.1" customHeight="1">
      <c r="B208" s="33"/>
      <c r="C208" s="2" t="s">
        <v>22</v>
      </c>
      <c r="D208" s="22">
        <v>1</v>
      </c>
      <c r="E208" s="6">
        <v>23</v>
      </c>
      <c r="F208" s="25" t="str">
        <f t="shared" ref="F208:F217" si="20">ROUND(E208/D208,1)&amp;" : 1"</f>
        <v>23 : 1</v>
      </c>
    </row>
    <row r="209" spans="2:6" ht="23.1" customHeight="1">
      <c r="B209" s="33"/>
      <c r="C209" s="2" t="s">
        <v>4</v>
      </c>
      <c r="D209" s="22">
        <v>2</v>
      </c>
      <c r="E209" s="6">
        <v>43</v>
      </c>
      <c r="F209" s="25" t="str">
        <f t="shared" si="20"/>
        <v>21.5 : 1</v>
      </c>
    </row>
    <row r="210" spans="2:6" ht="23.1" customHeight="1">
      <c r="B210" s="33"/>
      <c r="C210" s="2" t="s">
        <v>5</v>
      </c>
      <c r="D210" s="22">
        <v>1</v>
      </c>
      <c r="E210" s="6">
        <v>11</v>
      </c>
      <c r="F210" s="25" t="str">
        <f t="shared" si="20"/>
        <v>11 : 1</v>
      </c>
    </row>
    <row r="211" spans="2:6" ht="23.1" customHeight="1">
      <c r="B211" s="33"/>
      <c r="C211" s="2" t="s">
        <v>6</v>
      </c>
      <c r="D211" s="22">
        <v>2</v>
      </c>
      <c r="E211" s="6">
        <v>25</v>
      </c>
      <c r="F211" s="25" t="str">
        <f t="shared" si="20"/>
        <v>12.5 : 1</v>
      </c>
    </row>
    <row r="212" spans="2:6" ht="23.1" customHeight="1">
      <c r="B212" s="33"/>
      <c r="C212" s="2" t="s">
        <v>7</v>
      </c>
      <c r="D212" s="22">
        <v>4</v>
      </c>
      <c r="E212" s="6">
        <v>60</v>
      </c>
      <c r="F212" s="25" t="str">
        <f t="shared" si="20"/>
        <v>15 : 1</v>
      </c>
    </row>
    <row r="213" spans="2:6" ht="23.1" customHeight="1">
      <c r="B213" s="33"/>
      <c r="C213" s="2" t="s">
        <v>8</v>
      </c>
      <c r="D213" s="22">
        <v>2</v>
      </c>
      <c r="E213" s="6">
        <v>15</v>
      </c>
      <c r="F213" s="25" t="str">
        <f t="shared" si="20"/>
        <v>7.5 : 1</v>
      </c>
    </row>
    <row r="214" spans="2:6" ht="23.1" customHeight="1">
      <c r="B214" s="33"/>
      <c r="C214" s="2" t="s">
        <v>9</v>
      </c>
      <c r="D214" s="22">
        <v>4</v>
      </c>
      <c r="E214" s="6">
        <v>63</v>
      </c>
      <c r="F214" s="25" t="str">
        <f t="shared" si="20"/>
        <v>15.8 : 1</v>
      </c>
    </row>
    <row r="215" spans="2:6" ht="23.1" customHeight="1">
      <c r="B215" s="33"/>
      <c r="C215" s="2" t="s">
        <v>11</v>
      </c>
      <c r="D215" s="22">
        <v>1</v>
      </c>
      <c r="E215" s="6">
        <v>6</v>
      </c>
      <c r="F215" s="25" t="str">
        <f t="shared" si="20"/>
        <v>6 : 1</v>
      </c>
    </row>
    <row r="216" spans="2:6" ht="23.1" customHeight="1">
      <c r="B216" s="33"/>
      <c r="C216" s="2" t="s">
        <v>14</v>
      </c>
      <c r="D216" s="22">
        <v>1</v>
      </c>
      <c r="E216" s="6">
        <v>5</v>
      </c>
      <c r="F216" s="25" t="str">
        <f t="shared" si="20"/>
        <v>5 : 1</v>
      </c>
    </row>
    <row r="217" spans="2:6" ht="23.1" customHeight="1">
      <c r="B217" s="34"/>
      <c r="C217" s="2" t="s">
        <v>16</v>
      </c>
      <c r="D217" s="22">
        <v>1</v>
      </c>
      <c r="E217" s="6">
        <v>7</v>
      </c>
      <c r="F217" s="25" t="str">
        <f t="shared" si="20"/>
        <v>7 : 1</v>
      </c>
    </row>
    <row r="218" spans="2:6" ht="23.1" customHeight="1">
      <c r="B218" s="3" t="s">
        <v>51</v>
      </c>
      <c r="C218" s="7" t="s">
        <v>9</v>
      </c>
      <c r="D218" s="8">
        <v>1</v>
      </c>
      <c r="E218" s="23">
        <v>3</v>
      </c>
      <c r="F218" s="9" t="str">
        <f>ROUND(E218/D218,1)&amp;" : 1"</f>
        <v>3 : 1</v>
      </c>
    </row>
    <row r="219" spans="2:6" ht="23.1" customHeight="1">
      <c r="B219" s="3" t="s">
        <v>52</v>
      </c>
      <c r="C219" s="7" t="s">
        <v>6</v>
      </c>
      <c r="D219" s="8">
        <v>1</v>
      </c>
      <c r="E219" s="8">
        <v>7</v>
      </c>
      <c r="F219" s="9" t="str">
        <f>ROUND(E219/D219,1)&amp;" : 1"</f>
        <v>7 : 1</v>
      </c>
    </row>
    <row r="220" spans="2:6" ht="23.1" customHeight="1">
      <c r="B220" s="32" t="s">
        <v>53</v>
      </c>
      <c r="C220" s="7" t="s">
        <v>65</v>
      </c>
      <c r="D220" s="8">
        <f>SUM(D221:D235)</f>
        <v>66</v>
      </c>
      <c r="E220" s="27">
        <f>SUM(E221:E235)</f>
        <v>400</v>
      </c>
      <c r="F220" s="9" t="str">
        <f>ROUND(E220/D220,1)&amp;" : 1"</f>
        <v>6.1 : 1</v>
      </c>
    </row>
    <row r="221" spans="2:6" ht="23.1" customHeight="1">
      <c r="B221" s="33"/>
      <c r="C221" s="2" t="s">
        <v>22</v>
      </c>
      <c r="D221" s="22">
        <v>6</v>
      </c>
      <c r="E221" s="6">
        <v>60</v>
      </c>
      <c r="F221" s="25" t="str">
        <f t="shared" ref="F221:F235" si="21">ROUND(E221/D221,1)&amp;" : 1"</f>
        <v>10 : 1</v>
      </c>
    </row>
    <row r="222" spans="2:6" ht="23.1" customHeight="1">
      <c r="B222" s="33"/>
      <c r="C222" s="2" t="s">
        <v>4</v>
      </c>
      <c r="D222" s="22">
        <v>7</v>
      </c>
      <c r="E222" s="6">
        <v>51</v>
      </c>
      <c r="F222" s="25" t="str">
        <f t="shared" si="21"/>
        <v>7.3 : 1</v>
      </c>
    </row>
    <row r="223" spans="2:6" ht="23.1" customHeight="1">
      <c r="B223" s="33"/>
      <c r="C223" s="2" t="s">
        <v>5</v>
      </c>
      <c r="D223" s="22">
        <v>3</v>
      </c>
      <c r="E223" s="6">
        <v>8</v>
      </c>
      <c r="F223" s="25" t="str">
        <f t="shared" si="21"/>
        <v>2.7 : 1</v>
      </c>
    </row>
    <row r="224" spans="2:6" ht="23.1" customHeight="1">
      <c r="B224" s="33"/>
      <c r="C224" s="2" t="s">
        <v>6</v>
      </c>
      <c r="D224" s="22">
        <v>11</v>
      </c>
      <c r="E224" s="6">
        <v>84</v>
      </c>
      <c r="F224" s="25" t="str">
        <f t="shared" si="21"/>
        <v>7.6 : 1</v>
      </c>
    </row>
    <row r="225" spans="2:6" ht="23.1" customHeight="1">
      <c r="B225" s="33"/>
      <c r="C225" s="2" t="s">
        <v>7</v>
      </c>
      <c r="D225" s="22">
        <v>6</v>
      </c>
      <c r="E225" s="6">
        <v>33</v>
      </c>
      <c r="F225" s="25" t="str">
        <f t="shared" si="21"/>
        <v>5.5 : 1</v>
      </c>
    </row>
    <row r="226" spans="2:6" ht="23.1" customHeight="1">
      <c r="B226" s="33"/>
      <c r="C226" s="2" t="s">
        <v>8</v>
      </c>
      <c r="D226" s="22">
        <v>5</v>
      </c>
      <c r="E226" s="6">
        <v>33</v>
      </c>
      <c r="F226" s="25" t="str">
        <f t="shared" si="21"/>
        <v>6.6 : 1</v>
      </c>
    </row>
    <row r="227" spans="2:6" ht="23.1" customHeight="1">
      <c r="B227" s="33"/>
      <c r="C227" s="2" t="s">
        <v>9</v>
      </c>
      <c r="D227" s="22">
        <v>3</v>
      </c>
      <c r="E227" s="6">
        <v>18</v>
      </c>
      <c r="F227" s="25" t="str">
        <f t="shared" si="21"/>
        <v>6 : 1</v>
      </c>
    </row>
    <row r="228" spans="2:6" ht="23.1" customHeight="1">
      <c r="B228" s="33"/>
      <c r="C228" s="2" t="s">
        <v>18</v>
      </c>
      <c r="D228" s="22">
        <v>2</v>
      </c>
      <c r="E228" s="6">
        <v>16</v>
      </c>
      <c r="F228" s="25" t="str">
        <f t="shared" si="21"/>
        <v>8 : 1</v>
      </c>
    </row>
    <row r="229" spans="2:6" ht="23.1" customHeight="1">
      <c r="B229" s="33"/>
      <c r="C229" s="2" t="s">
        <v>10</v>
      </c>
      <c r="D229" s="22">
        <v>1</v>
      </c>
      <c r="E229" s="6">
        <v>7</v>
      </c>
      <c r="F229" s="25" t="str">
        <f t="shared" si="21"/>
        <v>7 : 1</v>
      </c>
    </row>
    <row r="230" spans="2:6" ht="23.1" customHeight="1">
      <c r="B230" s="33"/>
      <c r="C230" s="2" t="s">
        <v>11</v>
      </c>
      <c r="D230" s="22">
        <v>8</v>
      </c>
      <c r="E230" s="6">
        <v>28</v>
      </c>
      <c r="F230" s="25" t="str">
        <f t="shared" si="21"/>
        <v>3.5 : 1</v>
      </c>
    </row>
    <row r="231" spans="2:6" ht="23.1" customHeight="1">
      <c r="B231" s="33"/>
      <c r="C231" s="2" t="s">
        <v>12</v>
      </c>
      <c r="D231" s="22">
        <v>2</v>
      </c>
      <c r="E231" s="6">
        <v>9</v>
      </c>
      <c r="F231" s="25" t="str">
        <f t="shared" si="21"/>
        <v>4.5 : 1</v>
      </c>
    </row>
    <row r="232" spans="2:6" ht="23.1" customHeight="1">
      <c r="B232" s="33"/>
      <c r="C232" s="2" t="s">
        <v>13</v>
      </c>
      <c r="D232" s="22">
        <v>2</v>
      </c>
      <c r="E232" s="6">
        <v>14</v>
      </c>
      <c r="F232" s="25" t="str">
        <f t="shared" si="21"/>
        <v>7 : 1</v>
      </c>
    </row>
    <row r="233" spans="2:6" ht="23.1" customHeight="1">
      <c r="B233" s="33"/>
      <c r="C233" s="2" t="s">
        <v>14</v>
      </c>
      <c r="D233" s="22">
        <v>2</v>
      </c>
      <c r="E233" s="6">
        <v>9</v>
      </c>
      <c r="F233" s="25" t="str">
        <f t="shared" si="21"/>
        <v>4.5 : 1</v>
      </c>
    </row>
    <row r="234" spans="2:6" ht="23.1" customHeight="1">
      <c r="B234" s="33"/>
      <c r="C234" s="2" t="s">
        <v>15</v>
      </c>
      <c r="D234" s="22">
        <v>4</v>
      </c>
      <c r="E234" s="6">
        <v>16</v>
      </c>
      <c r="F234" s="25" t="str">
        <f t="shared" si="21"/>
        <v>4 : 1</v>
      </c>
    </row>
    <row r="235" spans="2:6" ht="23.1" customHeight="1">
      <c r="B235" s="34"/>
      <c r="C235" s="2" t="s">
        <v>16</v>
      </c>
      <c r="D235" s="22">
        <v>4</v>
      </c>
      <c r="E235" s="6">
        <v>14</v>
      </c>
      <c r="F235" s="25" t="str">
        <f t="shared" si="21"/>
        <v>3.5 : 1</v>
      </c>
    </row>
    <row r="236" spans="2:6" ht="23.1" customHeight="1">
      <c r="B236" s="3" t="s">
        <v>54</v>
      </c>
      <c r="C236" s="7" t="s">
        <v>16</v>
      </c>
      <c r="D236" s="8">
        <v>1</v>
      </c>
      <c r="E236" s="23">
        <v>3</v>
      </c>
      <c r="F236" s="9" t="str">
        <f>ROUND(E236/D236,1)&amp;" : 1"</f>
        <v>3 : 1</v>
      </c>
    </row>
    <row r="237" spans="2:6" ht="23.1" customHeight="1">
      <c r="B237" s="3" t="s">
        <v>55</v>
      </c>
      <c r="C237" s="7" t="s">
        <v>68</v>
      </c>
      <c r="D237" s="8">
        <v>2</v>
      </c>
      <c r="E237" s="8">
        <v>2</v>
      </c>
      <c r="F237" s="9" t="str">
        <f>ROUND(E237/D237,1)&amp;" : 1"</f>
        <v>1 : 1</v>
      </c>
    </row>
    <row r="238" spans="2:6" ht="23.1" customHeight="1">
      <c r="B238" s="32" t="s">
        <v>56</v>
      </c>
      <c r="C238" s="7" t="s">
        <v>65</v>
      </c>
      <c r="D238" s="8">
        <f>SUM(D239:D251)</f>
        <v>42</v>
      </c>
      <c r="E238" s="27">
        <f>SUM(E239:E251)</f>
        <v>250</v>
      </c>
      <c r="F238" s="9" t="str">
        <f>ROUND(E238/D238,1)&amp;" : 1"</f>
        <v>6 : 1</v>
      </c>
    </row>
    <row r="239" spans="2:6" ht="23.1" customHeight="1">
      <c r="B239" s="33"/>
      <c r="C239" s="2" t="s">
        <v>4</v>
      </c>
      <c r="D239" s="22">
        <v>7</v>
      </c>
      <c r="E239" s="6">
        <v>66</v>
      </c>
      <c r="F239" s="25" t="str">
        <f t="shared" ref="F239:F251" si="22">ROUND(E239/D239,1)&amp;" : 1"</f>
        <v>9.4 : 1</v>
      </c>
    </row>
    <row r="240" spans="2:6" ht="23.1" customHeight="1">
      <c r="B240" s="33"/>
      <c r="C240" s="2" t="s">
        <v>5</v>
      </c>
      <c r="D240" s="22">
        <v>3</v>
      </c>
      <c r="E240" s="6">
        <v>11</v>
      </c>
      <c r="F240" s="25" t="str">
        <f t="shared" si="22"/>
        <v>3.7 : 1</v>
      </c>
    </row>
    <row r="241" spans="2:6" ht="23.1" customHeight="1">
      <c r="B241" s="33"/>
      <c r="C241" s="2" t="s">
        <v>6</v>
      </c>
      <c r="D241" s="22">
        <v>6</v>
      </c>
      <c r="E241" s="6">
        <v>35</v>
      </c>
      <c r="F241" s="25" t="str">
        <f t="shared" si="22"/>
        <v>5.8 : 1</v>
      </c>
    </row>
    <row r="242" spans="2:6" ht="23.1" customHeight="1">
      <c r="B242" s="33"/>
      <c r="C242" s="2" t="s">
        <v>7</v>
      </c>
      <c r="D242" s="22">
        <v>3</v>
      </c>
      <c r="E242" s="6">
        <v>24</v>
      </c>
      <c r="F242" s="25" t="str">
        <f t="shared" si="22"/>
        <v>8 : 1</v>
      </c>
    </row>
    <row r="243" spans="2:6" ht="23.1" customHeight="1">
      <c r="B243" s="33"/>
      <c r="C243" s="2" t="s">
        <v>8</v>
      </c>
      <c r="D243" s="22">
        <v>6</v>
      </c>
      <c r="E243" s="6">
        <v>37</v>
      </c>
      <c r="F243" s="25" t="str">
        <f t="shared" si="22"/>
        <v>6.2 : 1</v>
      </c>
    </row>
    <row r="244" spans="2:6" ht="23.1" customHeight="1">
      <c r="B244" s="33"/>
      <c r="C244" s="2" t="s">
        <v>9</v>
      </c>
      <c r="D244" s="22">
        <v>1</v>
      </c>
      <c r="E244" s="6">
        <v>6</v>
      </c>
      <c r="F244" s="25" t="str">
        <f t="shared" si="22"/>
        <v>6 : 1</v>
      </c>
    </row>
    <row r="245" spans="2:6" ht="23.1" customHeight="1">
      <c r="B245" s="33"/>
      <c r="C245" s="2" t="s">
        <v>18</v>
      </c>
      <c r="D245" s="22">
        <v>5</v>
      </c>
      <c r="E245" s="6">
        <v>23</v>
      </c>
      <c r="F245" s="25" t="str">
        <f t="shared" si="22"/>
        <v>4.6 : 1</v>
      </c>
    </row>
    <row r="246" spans="2:6" ht="23.1" customHeight="1">
      <c r="B246" s="33"/>
      <c r="C246" s="2" t="s">
        <v>10</v>
      </c>
      <c r="D246" s="22">
        <v>2</v>
      </c>
      <c r="E246" s="6">
        <v>6</v>
      </c>
      <c r="F246" s="25" t="str">
        <f t="shared" si="22"/>
        <v>3 : 1</v>
      </c>
    </row>
    <row r="247" spans="2:6" ht="23.1" customHeight="1">
      <c r="B247" s="33"/>
      <c r="C247" s="2" t="s">
        <v>11</v>
      </c>
      <c r="D247" s="22">
        <v>2</v>
      </c>
      <c r="E247" s="6">
        <v>7</v>
      </c>
      <c r="F247" s="25" t="str">
        <f t="shared" si="22"/>
        <v>3.5 : 1</v>
      </c>
    </row>
    <row r="248" spans="2:6" ht="23.1" customHeight="1">
      <c r="B248" s="33"/>
      <c r="C248" s="2" t="s">
        <v>12</v>
      </c>
      <c r="D248" s="22">
        <v>1</v>
      </c>
      <c r="E248" s="6">
        <v>2</v>
      </c>
      <c r="F248" s="25" t="str">
        <f t="shared" si="22"/>
        <v>2 : 1</v>
      </c>
    </row>
    <row r="249" spans="2:6" ht="23.1" customHeight="1">
      <c r="B249" s="33"/>
      <c r="C249" s="2" t="s">
        <v>13</v>
      </c>
      <c r="D249" s="22">
        <v>2</v>
      </c>
      <c r="E249" s="6">
        <v>9</v>
      </c>
      <c r="F249" s="25" t="str">
        <f t="shared" si="22"/>
        <v>4.5 : 1</v>
      </c>
    </row>
    <row r="250" spans="2:6" ht="23.1" customHeight="1">
      <c r="B250" s="33"/>
      <c r="C250" s="2" t="s">
        <v>14</v>
      </c>
      <c r="D250" s="22">
        <v>1</v>
      </c>
      <c r="E250" s="6">
        <v>4</v>
      </c>
      <c r="F250" s="25" t="str">
        <f t="shared" si="22"/>
        <v>4 : 1</v>
      </c>
    </row>
    <row r="251" spans="2:6" ht="23.1" customHeight="1">
      <c r="B251" s="34"/>
      <c r="C251" s="2" t="s">
        <v>15</v>
      </c>
      <c r="D251" s="22">
        <v>3</v>
      </c>
      <c r="E251" s="6">
        <v>20</v>
      </c>
      <c r="F251" s="25" t="str">
        <f t="shared" si="22"/>
        <v>6.7 : 1</v>
      </c>
    </row>
    <row r="252" spans="2:6" ht="23.1" customHeight="1">
      <c r="B252" s="3" t="s">
        <v>57</v>
      </c>
      <c r="C252" s="7" t="s">
        <v>5</v>
      </c>
      <c r="D252" s="8">
        <v>1</v>
      </c>
      <c r="E252" s="23">
        <v>0</v>
      </c>
      <c r="F252" s="9">
        <v>0</v>
      </c>
    </row>
    <row r="253" spans="2:6" ht="23.1" customHeight="1">
      <c r="B253" s="32" t="s">
        <v>58</v>
      </c>
      <c r="C253" s="7" t="s">
        <v>65</v>
      </c>
      <c r="D253" s="8">
        <f>SUM(D254:D264)</f>
        <v>21</v>
      </c>
      <c r="E253" s="27">
        <f>SUM(E254:E264)</f>
        <v>173</v>
      </c>
      <c r="F253" s="9" t="str">
        <f>ROUND(E253/D253,1)&amp;" : 1"</f>
        <v>8.2 : 1</v>
      </c>
    </row>
    <row r="254" spans="2:6" ht="23.1" customHeight="1">
      <c r="B254" s="33"/>
      <c r="C254" s="2" t="s">
        <v>22</v>
      </c>
      <c r="D254" s="22">
        <v>1</v>
      </c>
      <c r="E254" s="6">
        <v>9</v>
      </c>
      <c r="F254" s="25" t="str">
        <f t="shared" ref="F254:F264" si="23">ROUND(E254/D254,1)&amp;" : 1"</f>
        <v>9 : 1</v>
      </c>
    </row>
    <row r="255" spans="2:6" ht="23.1" customHeight="1">
      <c r="B255" s="33"/>
      <c r="C255" s="2" t="s">
        <v>4</v>
      </c>
      <c r="D255" s="22">
        <v>3</v>
      </c>
      <c r="E255" s="6">
        <v>30</v>
      </c>
      <c r="F255" s="25" t="str">
        <f t="shared" si="23"/>
        <v>10 : 1</v>
      </c>
    </row>
    <row r="256" spans="2:6" ht="23.1" customHeight="1">
      <c r="B256" s="33"/>
      <c r="C256" s="2" t="s">
        <v>5</v>
      </c>
      <c r="D256" s="22">
        <v>2</v>
      </c>
      <c r="E256" s="6">
        <v>12</v>
      </c>
      <c r="F256" s="25" t="str">
        <f t="shared" si="23"/>
        <v>6 : 1</v>
      </c>
    </row>
    <row r="257" spans="2:6" ht="23.1" customHeight="1">
      <c r="B257" s="33"/>
      <c r="C257" s="2" t="s">
        <v>6</v>
      </c>
      <c r="D257" s="22">
        <v>1</v>
      </c>
      <c r="E257" s="6">
        <v>4</v>
      </c>
      <c r="F257" s="25" t="str">
        <f t="shared" si="23"/>
        <v>4 : 1</v>
      </c>
    </row>
    <row r="258" spans="2:6" ht="23.1" customHeight="1">
      <c r="B258" s="33"/>
      <c r="C258" s="2" t="s">
        <v>8</v>
      </c>
      <c r="D258" s="22">
        <v>2</v>
      </c>
      <c r="E258" s="6">
        <v>19</v>
      </c>
      <c r="F258" s="25" t="str">
        <f t="shared" si="23"/>
        <v>9.5 : 1</v>
      </c>
    </row>
    <row r="259" spans="2:6" ht="23.1" customHeight="1">
      <c r="B259" s="33"/>
      <c r="C259" s="2" t="s">
        <v>9</v>
      </c>
      <c r="D259" s="22">
        <v>2</v>
      </c>
      <c r="E259" s="6">
        <v>20</v>
      </c>
      <c r="F259" s="25" t="str">
        <f t="shared" si="23"/>
        <v>10 : 1</v>
      </c>
    </row>
    <row r="260" spans="2:6" ht="23.1" customHeight="1">
      <c r="B260" s="33"/>
      <c r="C260" s="2" t="s">
        <v>18</v>
      </c>
      <c r="D260" s="22">
        <v>1</v>
      </c>
      <c r="E260" s="6">
        <v>11</v>
      </c>
      <c r="F260" s="25" t="str">
        <f t="shared" si="23"/>
        <v>11 : 1</v>
      </c>
    </row>
    <row r="261" spans="2:6" ht="23.1" customHeight="1">
      <c r="B261" s="33"/>
      <c r="C261" s="2" t="s">
        <v>11</v>
      </c>
      <c r="D261" s="22">
        <v>3</v>
      </c>
      <c r="E261" s="6">
        <v>20</v>
      </c>
      <c r="F261" s="25" t="str">
        <f t="shared" si="23"/>
        <v>6.7 : 1</v>
      </c>
    </row>
    <row r="262" spans="2:6" ht="23.1" customHeight="1">
      <c r="B262" s="33"/>
      <c r="C262" s="2" t="s">
        <v>13</v>
      </c>
      <c r="D262" s="22">
        <v>2</v>
      </c>
      <c r="E262" s="6">
        <v>17</v>
      </c>
      <c r="F262" s="25" t="str">
        <f t="shared" si="23"/>
        <v>8.5 : 1</v>
      </c>
    </row>
    <row r="263" spans="2:6" ht="23.1" customHeight="1">
      <c r="B263" s="33"/>
      <c r="C263" s="2" t="s">
        <v>14</v>
      </c>
      <c r="D263" s="22">
        <v>2</v>
      </c>
      <c r="E263" s="6">
        <v>18</v>
      </c>
      <c r="F263" s="25" t="str">
        <f t="shared" si="23"/>
        <v>9 : 1</v>
      </c>
    </row>
    <row r="264" spans="2:6" ht="23.1" customHeight="1">
      <c r="B264" s="34"/>
      <c r="C264" s="2" t="s">
        <v>15</v>
      </c>
      <c r="D264" s="22">
        <v>2</v>
      </c>
      <c r="E264" s="6">
        <v>13</v>
      </c>
      <c r="F264" s="25" t="str">
        <f t="shared" si="23"/>
        <v>6.5 : 1</v>
      </c>
    </row>
    <row r="265" spans="2:6" ht="23.1" customHeight="1">
      <c r="B265" s="32" t="s">
        <v>59</v>
      </c>
      <c r="C265" s="7" t="s">
        <v>65</v>
      </c>
      <c r="D265" s="8">
        <f>SUM(D266:D267)</f>
        <v>2</v>
      </c>
      <c r="E265" s="23">
        <f>SUM(E266:E267)</f>
        <v>18</v>
      </c>
      <c r="F265" s="9" t="str">
        <f>ROUND(E265/D265,1)&amp;" : 1"</f>
        <v>9 : 1</v>
      </c>
    </row>
    <row r="266" spans="2:6" ht="23.1" customHeight="1">
      <c r="B266" s="33"/>
      <c r="C266" s="2" t="s">
        <v>6</v>
      </c>
      <c r="D266" s="6">
        <v>1</v>
      </c>
      <c r="E266" s="6">
        <v>7</v>
      </c>
      <c r="F266" s="20" t="str">
        <f t="shared" ref="F266:F267" si="24">ROUND(E266/D266,1)&amp;" : 1"</f>
        <v>7 : 1</v>
      </c>
    </row>
    <row r="267" spans="2:6" ht="23.1" customHeight="1">
      <c r="B267" s="34"/>
      <c r="C267" s="2" t="s">
        <v>7</v>
      </c>
      <c r="D267" s="6">
        <v>1</v>
      </c>
      <c r="E267" s="6">
        <v>11</v>
      </c>
      <c r="F267" s="20" t="str">
        <f t="shared" si="24"/>
        <v>11 : 1</v>
      </c>
    </row>
    <row r="268" spans="2:6" ht="23.1" customHeight="1">
      <c r="B268" s="32" t="s">
        <v>60</v>
      </c>
      <c r="C268" s="7" t="s">
        <v>65</v>
      </c>
      <c r="D268" s="8">
        <f>SUM(D269:D276)</f>
        <v>11</v>
      </c>
      <c r="E268" s="27">
        <f>SUM(E269:E276)</f>
        <v>118</v>
      </c>
      <c r="F268" s="9" t="str">
        <f>ROUND(E268/D268,1)&amp;" : 1"</f>
        <v>10.7 : 1</v>
      </c>
    </row>
    <row r="269" spans="2:6" ht="23.1" customHeight="1">
      <c r="B269" s="33"/>
      <c r="C269" s="2" t="s">
        <v>22</v>
      </c>
      <c r="D269" s="22">
        <v>1</v>
      </c>
      <c r="E269" s="6">
        <v>24</v>
      </c>
      <c r="F269" s="25" t="str">
        <f t="shared" ref="F269:F276" si="25">ROUND(E269/D269,1)&amp;" : 1"</f>
        <v>24 : 1</v>
      </c>
    </row>
    <row r="270" spans="2:6" ht="23.1" customHeight="1">
      <c r="B270" s="33"/>
      <c r="C270" s="2" t="s">
        <v>4</v>
      </c>
      <c r="D270" s="22">
        <v>1</v>
      </c>
      <c r="E270" s="6">
        <v>15</v>
      </c>
      <c r="F270" s="25" t="str">
        <f t="shared" si="25"/>
        <v>15 : 1</v>
      </c>
    </row>
    <row r="271" spans="2:6" ht="23.1" customHeight="1">
      <c r="B271" s="33"/>
      <c r="C271" s="2" t="s">
        <v>7</v>
      </c>
      <c r="D271" s="22">
        <v>1</v>
      </c>
      <c r="E271" s="6">
        <v>6</v>
      </c>
      <c r="F271" s="25" t="str">
        <f t="shared" si="25"/>
        <v>6 : 1</v>
      </c>
    </row>
    <row r="272" spans="2:6" ht="23.1" customHeight="1">
      <c r="B272" s="33"/>
      <c r="C272" s="2" t="s">
        <v>9</v>
      </c>
      <c r="D272" s="22">
        <v>2</v>
      </c>
      <c r="E272" s="6">
        <v>13</v>
      </c>
      <c r="F272" s="25" t="str">
        <f t="shared" si="25"/>
        <v>6.5 : 1</v>
      </c>
    </row>
    <row r="273" spans="2:6" ht="23.1" customHeight="1">
      <c r="B273" s="33"/>
      <c r="C273" s="2" t="s">
        <v>18</v>
      </c>
      <c r="D273" s="22">
        <v>2</v>
      </c>
      <c r="E273" s="6">
        <v>18</v>
      </c>
      <c r="F273" s="25" t="str">
        <f t="shared" si="25"/>
        <v>9 : 1</v>
      </c>
    </row>
    <row r="274" spans="2:6" ht="23.1" customHeight="1">
      <c r="B274" s="33"/>
      <c r="C274" s="2" t="s">
        <v>11</v>
      </c>
      <c r="D274" s="22">
        <v>1</v>
      </c>
      <c r="E274" s="6">
        <v>7</v>
      </c>
      <c r="F274" s="25" t="str">
        <f t="shared" si="25"/>
        <v>7 : 1</v>
      </c>
    </row>
    <row r="275" spans="2:6" ht="23.1" customHeight="1">
      <c r="B275" s="33"/>
      <c r="C275" s="2" t="s">
        <v>14</v>
      </c>
      <c r="D275" s="22">
        <v>1</v>
      </c>
      <c r="E275" s="6">
        <v>14</v>
      </c>
      <c r="F275" s="25" t="str">
        <f t="shared" si="25"/>
        <v>14 : 1</v>
      </c>
    </row>
    <row r="276" spans="2:6" ht="23.1" customHeight="1">
      <c r="B276" s="34"/>
      <c r="C276" s="2" t="s">
        <v>15</v>
      </c>
      <c r="D276" s="22">
        <v>2</v>
      </c>
      <c r="E276" s="6">
        <v>21</v>
      </c>
      <c r="F276" s="25" t="str">
        <f t="shared" si="25"/>
        <v>10.5 : 1</v>
      </c>
    </row>
    <row r="277" spans="2:6" ht="23.1" customHeight="1">
      <c r="B277" s="3" t="s">
        <v>61</v>
      </c>
      <c r="C277" s="7" t="s">
        <v>5</v>
      </c>
      <c r="D277" s="8">
        <v>1</v>
      </c>
      <c r="E277" s="23">
        <v>5</v>
      </c>
      <c r="F277" s="9" t="str">
        <f>ROUND(E277/D277,1)&amp;" : 1"</f>
        <v>5 : 1</v>
      </c>
    </row>
    <row r="278" spans="2:6" ht="23.1" customHeight="1" thickBot="1">
      <c r="B278" s="4" t="s">
        <v>62</v>
      </c>
      <c r="C278" s="13" t="s">
        <v>22</v>
      </c>
      <c r="D278" s="14">
        <v>1</v>
      </c>
      <c r="E278" s="14">
        <v>14</v>
      </c>
      <c r="F278" s="15" t="str">
        <f>ROUND(E278/D278,1)&amp;" : 1"</f>
        <v>14 : 1</v>
      </c>
    </row>
  </sheetData>
  <mergeCells count="27">
    <mergeCell ref="B4:B17"/>
    <mergeCell ref="B1:F1"/>
    <mergeCell ref="B18:B25"/>
    <mergeCell ref="B26:B40"/>
    <mergeCell ref="B41:B52"/>
    <mergeCell ref="B54:B69"/>
    <mergeCell ref="B70:B84"/>
    <mergeCell ref="B86:B98"/>
    <mergeCell ref="B101:B108"/>
    <mergeCell ref="B109:B112"/>
    <mergeCell ref="B113:B124"/>
    <mergeCell ref="B126:B136"/>
    <mergeCell ref="B138:B141"/>
    <mergeCell ref="B143:B155"/>
    <mergeCell ref="B156:B159"/>
    <mergeCell ref="B161:B168"/>
    <mergeCell ref="B170:B178"/>
    <mergeCell ref="B179:B182"/>
    <mergeCell ref="B184:B194"/>
    <mergeCell ref="B195:B199"/>
    <mergeCell ref="B265:B267"/>
    <mergeCell ref="B268:B276"/>
    <mergeCell ref="B202:B206"/>
    <mergeCell ref="B207:B217"/>
    <mergeCell ref="B220:B235"/>
    <mergeCell ref="B238:B251"/>
    <mergeCell ref="B253:B26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rowBreaks count="6" manualBreakCount="6">
    <brk id="40" max="16383" man="1"/>
    <brk id="85" max="16383" man="1"/>
    <brk id="136" max="16383" man="1"/>
    <brk id="183" max="16383" man="1"/>
    <brk id="235" max="16383" man="1"/>
    <brk id="267" max="16383" man="1"/>
  </rowBreaks>
  <ignoredErrors>
    <ignoredError sqref="D41:E41 D54:E54 D70:E70 D86:E86 D101:E101 D109:E109 D113:E113 D126:E126 D138:E138 D143:E143 D156:E156 D161:E161 D170:E170 D179:E179 D184:E184 D195:E195 D202:E202 D207:E207 D220:E220 D238:E238 D253:E253 D265:E265 D268:E26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2018-04-07T07:40:53Z</cp:lastPrinted>
  <dcterms:created xsi:type="dcterms:W3CDTF">2018-04-07T05:59:47Z</dcterms:created>
  <dcterms:modified xsi:type="dcterms:W3CDTF">2019-10-21T04:10:39Z</dcterms:modified>
</cp:coreProperties>
</file>